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buckscc.sharepoint.com/sites/PGSPlanningEnvironmentPE/Shared Documents/4 Planning Policy and Compliance/Monitoring/5 year land supply/2023/2023 5YHLS Position Statements/"/>
    </mc:Choice>
  </mc:AlternateContent>
  <xr:revisionPtr revIDLastSave="247" documentId="8_{62D33A16-F5EE-4B99-BC39-9AD8D2B9960B}" xr6:coauthVersionLast="47" xr6:coauthVersionMax="47" xr10:uidLastSave="{281A37FB-938A-4077-8BE1-8D960B3B624B}"/>
  <bookViews>
    <workbookView xWindow="-108" yWindow="-108" windowWidth="30936" windowHeight="16896" xr2:uid="{D4F6ED6D-777A-48F3-9517-144331E0CA95}"/>
  </bookViews>
  <sheets>
    <sheet name="West Area housing sites" sheetId="1" r:id="rId1"/>
  </sheets>
  <definedNames>
    <definedName name="_xlnm._FilterDatabase" localSheetId="0" hidden="1">'West Area housing sites'!$A$1:$T$82</definedName>
    <definedName name="_xlnm.Print_Area" localSheetId="0">'West Area housing sites'!$A$1:$T$82</definedName>
    <definedName name="_xlnm.Print_Titles" localSheetId="0">'West Area housing sites'!$1:$1</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1" i="1" l="1"/>
  <c r="S60" i="1"/>
  <c r="S58" i="1"/>
  <c r="S26" i="1"/>
  <c r="S80" i="1"/>
  <c r="S54" i="1"/>
  <c r="S74" i="1"/>
  <c r="S73" i="1"/>
  <c r="S10" i="1"/>
  <c r="S57" i="1"/>
  <c r="S65" i="1"/>
  <c r="S59" i="1"/>
  <c r="S68" i="1"/>
  <c r="S70" i="1"/>
  <c r="S14" i="1"/>
  <c r="S36" i="1"/>
  <c r="S32" i="1"/>
  <c r="S16" i="1"/>
  <c r="S42" i="1"/>
  <c r="S28" i="1"/>
  <c r="S38" i="1"/>
  <c r="S47" i="1"/>
  <c r="S25" i="1"/>
  <c r="S48" i="1"/>
  <c r="S46" i="1"/>
  <c r="S22" i="1"/>
  <c r="S49" i="1"/>
  <c r="S24" i="1"/>
  <c r="S23" i="1"/>
  <c r="S15" i="1"/>
  <c r="S8" i="1"/>
  <c r="S3" i="1"/>
  <c r="S40" i="1"/>
  <c r="S6" i="1"/>
  <c r="S81" i="1"/>
  <c r="S17" i="1"/>
  <c r="S71" i="1"/>
  <c r="S66" i="1"/>
  <c r="S69" i="1"/>
  <c r="S18" i="1"/>
  <c r="S44" i="1"/>
  <c r="S45" i="1"/>
  <c r="S72" i="1"/>
  <c r="S39" i="1"/>
  <c r="S53" i="1"/>
  <c r="S52" i="1"/>
  <c r="S51" i="1"/>
  <c r="S56" i="1"/>
  <c r="S13" i="1"/>
  <c r="S12" i="1"/>
  <c r="S50" i="1"/>
  <c r="S82" i="1"/>
  <c r="S67" i="1"/>
  <c r="S2" i="1"/>
  <c r="S55" i="1"/>
  <c r="S75" i="1"/>
  <c r="S64" i="1"/>
  <c r="S63" i="1"/>
  <c r="S62" i="1"/>
  <c r="S43" i="1"/>
  <c r="S11" i="1"/>
  <c r="S61" i="1"/>
  <c r="S7" i="1"/>
  <c r="S37" i="1"/>
  <c r="S79" i="1"/>
  <c r="S78" i="1"/>
  <c r="S77" i="1"/>
  <c r="S35" i="1"/>
  <c r="S34" i="1"/>
  <c r="S9" i="1"/>
  <c r="S5" i="1"/>
  <c r="S33" i="1"/>
  <c r="S31" i="1"/>
  <c r="S30" i="1"/>
  <c r="S29" i="1"/>
  <c r="S27" i="1"/>
  <c r="S4" i="1"/>
  <c r="S21" i="1"/>
  <c r="S20" i="1"/>
  <c r="S76" i="1"/>
  <c r="S19" i="1"/>
</calcChain>
</file>

<file path=xl/sharedStrings.xml><?xml version="1.0" encoding="utf-8"?>
<sst xmlns="http://schemas.openxmlformats.org/spreadsheetml/2006/main" count="545" uniqueCount="317">
  <si>
    <t>Parish / Settlement</t>
  </si>
  <si>
    <t>Site name</t>
  </si>
  <si>
    <t>Local Plan status</t>
  </si>
  <si>
    <t>Planning application / Permission status</t>
  </si>
  <si>
    <t>Information from developer / agent / landowner</t>
  </si>
  <si>
    <t>Scheme progress</t>
  </si>
  <si>
    <t>Planning permissions at 31/3/23 minus units built and recorded at 31/3/23 (net)</t>
  </si>
  <si>
    <t>Completions to 31/3/23</t>
  </si>
  <si>
    <t>2023/24</t>
  </si>
  <si>
    <t>2024/25</t>
  </si>
  <si>
    <t>2025/26</t>
  </si>
  <si>
    <t>2026/27</t>
  </si>
  <si>
    <t>2027/28</t>
  </si>
  <si>
    <t>2028/29</t>
  </si>
  <si>
    <t>2029/30</t>
  </si>
  <si>
    <t>2030/31</t>
  </si>
  <si>
    <t>2031/32</t>
  </si>
  <si>
    <t>2032/33</t>
  </si>
  <si>
    <t>Total completions and projected completions 2013-2033</t>
  </si>
  <si>
    <t>NPF Site Category</t>
  </si>
  <si>
    <t>Bledlow Cum Saunderton</t>
  </si>
  <si>
    <t>OS Parcel 8300, Chinnor Road, Bledlow</t>
  </si>
  <si>
    <t>Outline/Reserved Matters - Outline (17/07846/OUT) for 5 dwellings was approved on 13 December 2018. Reserved Matters (21/07442/REM) was approved on 1 February 2022.</t>
  </si>
  <si>
    <t>Housebuilder (Deanfield Homes) advised (August 2023) that the site is currently under construction and all 5 units are expected to be completed in October/November 2023.</t>
  </si>
  <si>
    <t>The site is currently under construction by Deanfield Homes. The site is expected to be completed during 2023/24.</t>
  </si>
  <si>
    <t>A</t>
  </si>
  <si>
    <t>Chepping Wycombe</t>
  </si>
  <si>
    <t>Car Park, Old Kiln Road, Flackwell Heath</t>
  </si>
  <si>
    <t>Full - 22/05527/FUL-Redevelopment of existing car park comprising construction of 2 x pairs of 3-bed semi-detached houses and apartment block comprising 4 x 2-bed flats, landscaping and parking was approved on 9 June 2022.</t>
  </si>
  <si>
    <t>Housebuilder (Revere Homes) advised (September 2023) that the site is currently under construction. 4 completions expected during 2023/24 and 4 in 2024/25.</t>
  </si>
  <si>
    <t>The site is currently under construction by Revere Homes. The site is expected to be completed by 2024/25.</t>
  </si>
  <si>
    <t>16 &amp; 18 St Johns Road, Tylers Green</t>
  </si>
  <si>
    <t>Prior Approval - 20/06845/PNP3O-Prior Notification application under (Part 3 Class O) for change of use of existing building falling within Offices (B1(a)) to Residential (C3) to create 5 self-contained flats was approved on 16 September 2020.</t>
  </si>
  <si>
    <t>Agent (JCPC) advised (September 2023) that the permission is not being taken forward therefore no homes will be expected on site.</t>
  </si>
  <si>
    <t>This is a small brownfield site with Prior Approval for 5 dwellings already secured. The development must be completed by 16 September 2023 but work has not yet started. Permission expired.</t>
  </si>
  <si>
    <t>Developable</t>
  </si>
  <si>
    <t>Ashwells Field, Cock Lane, Tylers Green</t>
  </si>
  <si>
    <t>Local Plan allocation (2019) - HW6</t>
  </si>
  <si>
    <t>Outline - 18/05002/R9OUTE-Erection of up to 109 dwellings (includes details of site access only) was approved on 12 March 2020.</t>
  </si>
  <si>
    <t>Council owned site - The Council's Development Management officer leading on the site advised (Sept 2023) that the Council have now identified a preferred partner - Hill Residential. The Agent is Carter Jonas. A pre-app meeting has already taken place and a Planning Performance Agreement for further meetings has been drafted. A Reserved Matters application is expected late 2023/early 2024.</t>
  </si>
  <si>
    <t>This is a Council owned site. The site has already secured Outline permission for 109 dwellings. The site has been marketed and soon to be sold to a preferred purchaser. The expected delivery rates allows sufficient lead-in time for Reserved Matters approval and construction.</t>
  </si>
  <si>
    <t>B</t>
  </si>
  <si>
    <t xml:space="preserve">Gomm Valley, High Wycombe
</t>
  </si>
  <si>
    <t>The agent was contacted but no update was received.</t>
  </si>
  <si>
    <t>The site (with Ashwells) is allocated in the Wycombe Local Plan in Policy HW6 for 520-720 dwellings. The Ashwells site which covers the northern part of the allocation already has outline permission for 109 dwellings. The site is to be developed by Taylor Wimpey. Ongoing discussions between the council and Taylor Wimpey.</t>
  </si>
  <si>
    <t>Keystone House, Wycombe 3 Boundary Road, Loudwater</t>
  </si>
  <si>
    <t>Prior Approval - 19/07890/PNP3O-Prior Notification application (Part 3, Class O) for change of use of existing two storey office (B1(a)) to 7 residential units (6 x 1 bed &amp; 1 x 2 bed) (C3) was approved on 23 January 2020.</t>
  </si>
  <si>
    <t>This is a small brownfield site with Prior Approval for 7 dwellings secured. Permission expired.</t>
  </si>
  <si>
    <t>Downley</t>
  </si>
  <si>
    <t>5 Plomer Hill, High Wycombe</t>
  </si>
  <si>
    <t>Full - 20/07608/FUL-Demolition of existing dwelling and erection of a terrace of 6 x 2-bed and 3 x 1-bed flats with associated bin/cycle stores, parking and alteration to existing access was allowed on appeal on 25 May 2022.</t>
  </si>
  <si>
    <t>Agent (Oak Croft Land and Developments) advised (September 2023) that the site was being sold in April 2023 and is no longer involved in the site.</t>
  </si>
  <si>
    <t>This is a small site in a sustainable location with full permission already secured. The site has already been sold.  The expected delivery rate allows sufficient lead-in time for construction.</t>
  </si>
  <si>
    <t>Great &amp; Little Kimble Cum Marsh</t>
  </si>
  <si>
    <t>Askett Nurseries, Aylesbury Road, Askett</t>
  </si>
  <si>
    <t>Full - 21/05307/FUL-Demolition of all existing buildings and erection of a terrace of 3 x 3-bed; 1 x 4 bed, and 2 x detached 4-bed dwellings 1 x detached double carport with associated parking and private amenity space &amp; enhancements to landscaping was approved on 18 August 2021.</t>
  </si>
  <si>
    <t>Agent (JPPC) advised (August 2023) that they are no longer involved in the site.</t>
  </si>
  <si>
    <t>This is a small brownfield site with full permission already secured. The expected delivery rate allows sufficient lead-in time for construction.</t>
  </si>
  <si>
    <t>Great and Little Kimble-cum-Marsh (REMAINING)</t>
  </si>
  <si>
    <t>Local Plan allocation (2019) - RUR6</t>
  </si>
  <si>
    <t>N/A</t>
  </si>
  <si>
    <t>This is the remaining part of the Local Plan allocation RUR6 allocation (97 dwellings). The site to be kept under review.</t>
  </si>
  <si>
    <t>Land Between Stream And Sunridge, Risborough Road, Little Kimble</t>
  </si>
  <si>
    <t>Outline/Reserved Matters - Outline (19/08073/OUT) for 40 residential units (including 48% affordable housing), as well as an A1 shop was approved on 21 March 2021. Reserved Matters (21/07072/REM) was approved on 31 May 2022.</t>
  </si>
  <si>
    <t>The housebuilder was contacted but no update was received.</t>
  </si>
  <si>
    <t>The site is currently under construction by Hayfield Homes. The Council's monitoring records indicates that there are 10 dwellings currently under construction and 5 completions to date during 2023/24. The expected delivery rates to remain unchanged.</t>
  </si>
  <si>
    <t>The Bungalow, Kimblewick Road, Kimblewick</t>
  </si>
  <si>
    <t>Outline/Reserved Matters - 21/07720/OUT-Development of up to 45 residential units alongside a landscaped public park on land off Kimblewick Road was approved on 4 March 2022. Reserved Matters (22/07782/REM) for details of access, appearance, landscaping, layout and scale pursuant to outline permission (granted under planning approval 21/07720/OUT) for construction of 2 x apartment blocks comprising 6 x 1-bed and 8 x 2-bed flats, 8 x 3-bed, 6 x 4-bed and 17 x 5-bed houses (45 units in total) was received in October 2022 and is pending consideration.</t>
  </si>
  <si>
    <t>The site is allocated in the Great and Little Kimble-Cum-Marsh Neighbourhood Plan for 45 dwellings. The site benefits from outline permission with the Reserved Matters pending. The site is to be developed by CALA Homes. The expected delivery rates allows sufficient lead-in time for Reserved Matters approval and construction.</t>
  </si>
  <si>
    <t>The Laurels, Marsh Road, Little Kimble</t>
  </si>
  <si>
    <t>Outline/Reserved Matters - Outline (18/07975/OUT) for residential development of up to 14 x 2-storey residential units with associated highway access was approved on 30 March 2020. Reserved Matters (22/05039/REM) was approved on 22 December 2022.</t>
  </si>
  <si>
    <t>Agent (TwelveTwentyOne Planning) advised (August 2023) that Deanfield Homes are currently developing the site and confirmed that 7 completions are expected during 2023/24 and 7 in 2024/25.</t>
  </si>
  <si>
    <t>The site is currently under construction by Deanfield Homes. The site is expected to be completed during 2024/25.</t>
  </si>
  <si>
    <t>Great Marlow</t>
  </si>
  <si>
    <t>Field North Of 89 Seymour Court Road, Marlow</t>
  </si>
  <si>
    <t>Local Plan allocation (2019) - MR6</t>
  </si>
  <si>
    <t>Full - 23/06220/FUL-Construction of 2 x 1-bed and 2 x 2-bed flats (4 in total) and 2 x 3-bed and 2 x 4-bed houses (4 in total) to provide 8 residential units on Field North of 89 Seymour Court Road together with parking, hard/soft landscaping and associated works was received in May 2023 and is pending consideration.</t>
  </si>
  <si>
    <t>Agent (DP Architect) advised (September 2023) that the delivery of 8 dwellings in 2025/26 is dependent on a successful determination of the application.</t>
  </si>
  <si>
    <t>The site is allocated in the Wycombe Local Plan in Policy MR6 for 8 dwellings. A full application for 8 dwellings is pending consideration. The expected delivery rate allows sufficient lead-in time for planning approval and construction.</t>
  </si>
  <si>
    <t>Finnamore Wood Camp Frieth Road, Marlow</t>
  </si>
  <si>
    <t>Full - 22/05588/FUL-Demolition of existing buildings and structures and redevelopment of the site to provide 5 x detached dwellings was approved on 8 December 2022.</t>
  </si>
  <si>
    <t>This is a small site that benefits from full permission. The site is to be developed by Brockwell Homes. The expected delivery rate allows sufficient lead-in time for construction.</t>
  </si>
  <si>
    <t>Hazlemere</t>
  </si>
  <si>
    <t>Highbury Works/Hazlemere Coachworks, Chestnut Lane, Hazlemere</t>
  </si>
  <si>
    <t>Local Plan allocation (2019) - HW14</t>
  </si>
  <si>
    <t>Outline/Reserved Matters - 21/06864/OUT-Outline application (including details of layout/scale/access/appearance) for demolition of existing buildings and erection of 6 x detached and 10 x semi-detached two storey dwellings (16 in total). Use of vehicular access off Inkerman Drive and Chestnut Lane (details of landscaping reserved) was approved on 27 July 2023. Reserved Matters (23/06950/REM) was received in August 2023 and is pending consideration.</t>
  </si>
  <si>
    <t>The site is allocated in the Wycombe Local Plan in Policy HW14 for 14 dwellings. The site benefits from outline permission with the Reserved Matters application pending. The Council's Development Management officer leading on the site advised (Sept 2023) that the Reserved Matters will hopefully be determinated under delegated in November 2023. The site is to be developed by Shanly Homes. The expected delivery rates allows sufficient lead-in time for Reserved Matters approval and construction.</t>
  </si>
  <si>
    <t>Land Between Tralee And Orchard End Farms And Rear Of 22 Badger Way, Amersham Road, Hazlemere</t>
  </si>
  <si>
    <t>Local Plan allocation (2019) - HW8</t>
  </si>
  <si>
    <t>Land off Amersham Road, including Tralee Farm, Hazlemere</t>
  </si>
  <si>
    <t>The agent (Nexus Planning) advised (August 2023) that WE Black is the parent company of Hawridge Strategic and they will be delivering the site. Layout approval to be secured in detail as part of the outline planning application with illustrative landscape details, indicative building heights and indicative streetscenes outlined. These will be developed into the Reserved Matters proposals. Outline planning permission expected by end of 2023. Build-out rate is expected to be 50 dwellings per annum during full capacity, with reduced capacity during 2024/25 to reflect site commencement in autumn 2024. The site could be completed during 2026/27.</t>
  </si>
  <si>
    <t>High Wycombe Town Unparished</t>
  </si>
  <si>
    <t>10 Station Road, High Wycombe</t>
  </si>
  <si>
    <t>Prior Approval - 20/06699/PNP3PA-Prior Notification (Part 3, Class PA) for change of use of existing Light Industrial building falling within (B1(c)) to Residential (C3) to create 6 flats was approved on 1 September 2020.</t>
  </si>
  <si>
    <t>The site is currently under construction and is near complete. The site is expected to be completed during 2023/24.</t>
  </si>
  <si>
    <t>148 Kingsmead Road, High Wycombe</t>
  </si>
  <si>
    <t>Full - 22/07330/FUL-Demolition of existing dwelling and erection of a block of 7 x flats with associated bin/cycle stores, car parking and new access was approved on 13 February 2023.</t>
  </si>
  <si>
    <t>This is a small brownfield site with full permission for 7 dwellings already secured. The site is to be developed by Whiteleaf Homes. The expected delivery rate allows sufficient lead-in time for construction.</t>
  </si>
  <si>
    <t>15 &amp; 17 New Road, High Wycombe</t>
  </si>
  <si>
    <t>Full - 17/07195/FUL-Demolition of existing bungalow and construction of a two &amp; a half storey block containing 10 flats (6 x 2 bed &amp; 4 x 1 bed) was approved on 14 November 2019.</t>
  </si>
  <si>
    <t>The site is currently under construction and is near complete.</t>
  </si>
  <si>
    <t>17 - 19 Frogmoor, High Wycombe</t>
  </si>
  <si>
    <t>Full - 21/07873/FUL-Demolition of existing rear of building and construction of extension to provide 14 Flats, with lower level car parking &amp; cycle store &amp; bin stores to Ground Floor, with retention of front elevation as is with retail element at Ground Floor front (Alternative on scheme to 15/07782/FUL) (Part Retrospective) was approved on 5 April 2022.</t>
  </si>
  <si>
    <t>The agent (Novostro Management) advised (August 2023) that they are no longer involved in the site.</t>
  </si>
  <si>
    <t>The site is currently under construction by DK Homes Ltd - work started on all of the dwellings since April 2021. The expected delivery rate allows sufficient lead-in time for construction.</t>
  </si>
  <si>
    <t>171 &amp; 173 Kingsmead Road, High Wycombe</t>
  </si>
  <si>
    <t>Full - 19/06616/FUL-Demolition of existing bungalows and erection of one block of 4 x 2-bed &amp; 4 x 3-bed self-contained flats (net 6) was approved on 7 October 2022.</t>
  </si>
  <si>
    <t>This is a small site that benefits from full permission. The expected delivery rate allows sufficient lead-in time for construction.</t>
  </si>
  <si>
    <t>175-179 Gordon Road, High Wycombe</t>
  </si>
  <si>
    <t>Full - 20/08349/FUL-Demolition of existing shops and ancillary residential and erection of 3 x 2 and 4 x 1 bed flats with ground floor shop served by new access, bin store and cycle store was approved on 27 April 2022. Net 5 dwellings.</t>
  </si>
  <si>
    <t>This is a small brownfield site in a sustainable location. Full permission has already been secured. The expected delivery rate allows sufficient lead-in time for construction.</t>
  </si>
  <si>
    <t>18 - 20 Desborough Street, High Wycombe</t>
  </si>
  <si>
    <t>Full - 21/08386/FUL-Demolition of existing commercial building (mixed E / B8 use classes) and construction of three storey building with a recessed top floor comprising commercial spaces (use class E(g)) at ground floor only and residential accommodation above (use class C3) was approved on 4 May 2022.</t>
  </si>
  <si>
    <t>241 West Wycombe Road, High Wycombe</t>
  </si>
  <si>
    <t>Full - 22/05395/FUL-Demolition of existing dwelling and erection of a block of 6 x 2-bed apartments with associated access and parking and drainage was approved on 20 March 2023.</t>
  </si>
  <si>
    <t>This is a small brownfield site in a sustainable location. The site benefits from full permission. The expected delivery rate allows sufficient lead-in time for construction.</t>
  </si>
  <si>
    <t>25 - 26 Easton Street, High Wycombe</t>
  </si>
  <si>
    <t>Full - 22/05145/FUL-Change of use of existing office building (use class E), construction of single storey rear extension, first floor rear extension and conversion of existing roof space with 2 x dormer windows to rear all in connection with creation of 4 x studio flats, 2 x 1-bed and 2 x 2-bed flats (8 in total), bin &amp; cycle store and associated works was approved on 18 April 2023. This supersedes the previous Prior Approval for 8 dwellings in Feb 2022.</t>
  </si>
  <si>
    <t>The site owner with the prior approval advised (August 2023) that they no longer own the site.</t>
  </si>
  <si>
    <t>This is a small brownfield site in a very sustainable location. The site has been purchased by new owners who have already secured full permission for 8 dwellings. The expected delivery rate allows sufficient lead-in time for construction.</t>
  </si>
  <si>
    <t>3 - 5 Frogmoor &amp; 53 Oxford Street, High Wycombe</t>
  </si>
  <si>
    <t>Full - 22/05994/FUL-Change of use of first, second and third floors from offices (Use Class E) to 3 x 2 bed flats, 2 x 1 bed flats with associated first floor rear conservatory extension, roof extensions, insertion of 3 x dormers to side, glazed balconies, fenestration alterations and bin and cycle storage was approved on 17 August 2022.</t>
  </si>
  <si>
    <t>32 - 34 Abbey Barn Road, High Wycombe</t>
  </si>
  <si>
    <t>Prior Approval - 20/07932/PNP3O-Prior notification application (Part 3, Class O) for change of use of existing building falling within Class B1(a) (Offices) to Class C3 (Dwellings) to create 9 residential units was approved on 18 December 2020.</t>
  </si>
  <si>
    <t>This is a small brownfield site in a sustainable location. Prior Approval for 9 dwellings has already been secured. Planning permission is due to expire on 18 December 2023 and development has yet to start.  The  site to be kept under review.</t>
  </si>
  <si>
    <t>42-46 West Wycombe Road, High Wycombe</t>
  </si>
  <si>
    <t>Full/Outline/Reserved Matters - Full (15/06043/FUL)for demolition of 46 West Wycombe Road, erection of a four storey block of 14 x 1 bed apartments, bin &amp; cycle stores, creation of new access with associated car parking &amp; landscaping was approved on 4 July 2016. A separate Outline (19/05475/OUT) for demolition of 42 and 44 West Wycombe Road (5 Existing Flats) and erection of 14 x 1 bed apartments with associated bin/cycle stores, car parking, alterations to access was approved on 27 March 2020. Reserved Matters (20/07003/REM) was approved on 19 July 2021. The 2 applications are to be considered together as a comprehensive development. Total number of dwellings - 22 net.</t>
  </si>
  <si>
    <t>This is a brownfield site with permissions already secured. The site is currently under construction with work started on all of the units. The expected delivery rates allows sufficient lead-in time for construction.</t>
  </si>
  <si>
    <t>65 &amp; 67 Chapel Lane, High Wycombe</t>
  </si>
  <si>
    <t>Outline/Reserved Matters - 20/06916/OUT-For demolition of existing semi detached properties and construction of apartment comprising 6 x residential units, construction of 1 x detached dwelling was approved on 3 February 2021. Reserved Matters (22/06604/REM) was approved on 12 January 2023.</t>
  </si>
  <si>
    <t>This is a small brownfield site with Reserved Matters permission for 7 dwellings. The site is to be developed by Barar Homes. The expected delivery rate allows sufficient lead-in time for construction.</t>
  </si>
  <si>
    <t>Abbey Barn North</t>
  </si>
  <si>
    <t>Local Plan allocation (2019) - HW4</t>
  </si>
  <si>
    <t>The site is allocated in the Wycombe Local Plan in Policy HW4 for 100 dwellings. The site to be kept under review.</t>
  </si>
  <si>
    <t>Abbey Barn South Reserve Site, Abbey Barn Lane, High Wycombe</t>
  </si>
  <si>
    <t>Local Plan allocation (2019) - HW5</t>
  </si>
  <si>
    <t>Hybrid (Outline/Reserved Matters) - 18/05363/FUL-Outline planning application for up to 550 residential dwellings (with a minimum of 520 dwellings) and up to 1.6ha of land for employment use (Class B1c and/or Class B8); and Details of the development of Phase 1 for the erection of 129 residential dwellings (129 of the 550 dwellings described above) was approved on 10 July 2019. Reserved Matters (19/07894/REM) for Phase 2 for the erection of 151 residential dwellings pursuant to hybrid planning permission was approved on 24 August 2020. A separate Reserved Matters (21/07934/REM) for 246 dwellings was approved on 1 June 2022. Reserved Matters (23/07153/REM) for phase 4 which comprises of 25 dwellings was received in August 2023 and is pending consideration.</t>
  </si>
  <si>
    <t>Housebuilder (Berkeley Homes) provided (August 2023) an up-to-date housing trajectory, showing the projected build-out rates for each financial year. Expected build-out rates of 84 dwellings per annum.</t>
  </si>
  <si>
    <t>The site is currently under construction by Berkeley Homes. Phase 1 of 129 dwellings is complete. 98 of the 151 dwellings in Phase 2 are complete with the remaining units all under construction. 59 dwellings in phase 3 are under construction. The expected delivery rates takes account of the information received from the housebuilder but slightly reduced in interest of caution.</t>
  </si>
  <si>
    <t>Beech House &amp; Oak House, 10 - 12 Temple End, High Wycombe</t>
  </si>
  <si>
    <t>Prior Approval - 20/06954/PNP3O-Prior notification application (Part 3, Class O) for change of use of existing building falling within Class B1(a) (offices) to Class C3 (dwellinghouses) to create 10 residential units was approved on 23 September 2020.</t>
  </si>
  <si>
    <t>This is a small brownfield site in a very sustainable location. Prior Approval for 10 dwellings has already been secured. Planning permission is due to expire on 23 September 2023 and development has yet to start. The  site to be kept under review.</t>
  </si>
  <si>
    <t>Castlefield Development Area, Chairborough Road, High Wycombe</t>
  </si>
  <si>
    <t>Full - 19/05142/FUL-Demolition of existing 97 dwellings across the north and south sites and erection of 194 new dwellings comprising 88 x 1 bed flats and 96 x 2 bed flats and 2 x 3 bed and 8 x 4 bed houses was approved on 23 March 2021.</t>
  </si>
  <si>
    <t>This is a brownfield site with full permission for 97 dwellings (net) already secured. The site is to be developed by Red Kite Community Housing however in September 2022, it was decided that the development is no longer financially viable. Red Kite will not be developing the site which will be sold in due course. Planning permission is due to expire on 23 March 2024. The site to be kept under review.</t>
  </si>
  <si>
    <t>Collins House, Desborough Road, High Wycombe</t>
  </si>
  <si>
    <t>Local Plan allocation (2019) - HWTC15</t>
  </si>
  <si>
    <t>Full - 23/06198/FUL-Demolition of the existing buildings and construction of a 5/6 storey building comprising 51 flats, with associated car parking and landscaping was received in May 2023 and is pending consideration.</t>
  </si>
  <si>
    <t>The site is allocated in the Wycombe Local Plan in Policy HWTC15 for 51 dwellings. This is a brownfield site in a sustainable location. The Council's Development Management officer leading on the site advised (September 2023) that a mixed use scheme is needed to meet the policy requirements. Ongoing discussions between the council and the applicant to amend the scheme accordingly. The expected delivery rate allows sufficient lead-in time for planning approval and construction.</t>
  </si>
  <si>
    <t>Garage Site, Tyzack Road, High Wycombe</t>
  </si>
  <si>
    <t>Local Plan allocation (2019) - High Wycombe other</t>
  </si>
  <si>
    <t>Full - 20/07702/FUL-Demolition of existing garages and the provision of 9 dwellings with associated access and landscape was approved on 16 December 2020.</t>
  </si>
  <si>
    <t>The site is currently under construction by Red Kite Community Housing. Work on all of the units have started in July 2022. The site is expected to be completed in November 2023.</t>
  </si>
  <si>
    <t>Garages Land Rear Of 5-21 Quebec Road, High Wycombe</t>
  </si>
  <si>
    <t>Full - 22/05932/FUL-Demolition of existing garages and the provision of 6 dwellings with associated access and landscape was approved on 1 June 2022.</t>
  </si>
  <si>
    <t>The housebuilder (Red Kite Community Housing) advised (September 2023) that they are about to start the tender process and will aim to appoint by end of this year. Development is expected to start in February 2024 with all 6 units completd during 2024/25.</t>
  </si>
  <si>
    <t>This is a brownfield site in a sustainable location. The site is allocated in the Wycombe Local Plan in Policy DM21 for 5 dwellings. The site is to be developed by Red Kite Community Housing. This is a 100% affordable housing scheme. The expected delivery rate takes account of the information received from the housebuilder, but pushed back by 1 year in interest of caution, which allows sufficient lead-in time for construction.</t>
  </si>
  <si>
    <t>J C And M P Smith, Princes Gate, High Wycombe</t>
  </si>
  <si>
    <t>Full - 19/06144/FUL-Erection of 1 x 3 bed, 21 x 2-bed &amp; 13 x 1-bed self-contained apartments (35 in total), with lower ground area comprising 36 parking spaces, bin stores and cycle storage and associated landscaping was approved on 1 September 2021.</t>
  </si>
  <si>
    <t>This is a brownfield site with full permission for 35 dwellings already secured. Planning permission is due to expire on 1 September 2024. The expected delivery rate to be pushed back to allow sufficient lead-in time for construction. The site to be kept under review.</t>
  </si>
  <si>
    <t>Land at Terriers Farm, Kingshill Road, High Wycombe</t>
  </si>
  <si>
    <t>Local Plan allocation (2019) - HW7</t>
  </si>
  <si>
    <t xml:space="preserve">Land North Of Terriers Lodge, Amersham Road, High Wycombe
</t>
  </si>
  <si>
    <t>Full - 20/07720/FUL-A hybrid planning application seeking: detailed planning permission for the erection of 40 residential units including associated vehicular access, areas of open space, landscaping and associated infrastructure, and; outline permission for two residential units intended for custom or self-build with details of access only and all other matters reserved was received in October 2020 and is pending consideration.</t>
  </si>
  <si>
    <t>The site is allocated in the Wycombe Local Plan in Policy HW7 for 500-540 dwellings. The expected delivery rates allows sufficient lead-in time for planning approval and construction. The site to be kept under review.</t>
  </si>
  <si>
    <t>Land at Terriers Farm, Kingshill Road, High Wycombe (REMAINING)</t>
  </si>
  <si>
    <t>This is the remaining part of the Local Plan allocation HW7 allocation (130 dwellings). The site to be kept under review.</t>
  </si>
  <si>
    <t>Land Including Leigh Court Wheelers Yard Commercial Sq Birch Malvern And Llanberis Houses, Leigh Street, High Wycombe</t>
  </si>
  <si>
    <t>Local Plan allocation (2019) - HW12</t>
  </si>
  <si>
    <t>Full - 17/06702/FUL-Conversion and extension of Birch House to provide 85 (62 x 1 bed &amp; 23 x 2 bed) residential units, demolition of other buildings and construction of three blocks with 143 (95 x 1 bed &amp; 48 x 2 bed) residential units, B1 commercial space (1054 sq ft) in an was approved on 18 December 2017.</t>
  </si>
  <si>
    <t>The site is currently under construction by MCR Homes with several blocks near completion. Work on all units have started since March 2019. The expected delviery rates to remain unchanged.</t>
  </si>
  <si>
    <t>Land Off Clayhill Booker, High Wycombe</t>
  </si>
  <si>
    <t>Local Plan allocation (2019) - HW11</t>
  </si>
  <si>
    <t>Full - 21/07554/FUL-Erection of 39 dwellings including 3 blocks of flats (18 dwellings in total) and 20 x houses and 1 x bungalow with associated parking provision, bin/cycle stores, open space and landscaping was approved on 31 March 2022.</t>
  </si>
  <si>
    <t>This is a greenfield site which is allocated in the Wycombe Local Plan for 30 dwellings. The site benefits from full permission. The site is currently under construction by the Vistry Group, which consist of Bovis Homes and Linden Homes. Work on all of the units have started since February 2023. The expected delivery rates allows sufficient lead-in time for construction.</t>
  </si>
  <si>
    <t>Land Off Horns Lane, High Wycombe</t>
  </si>
  <si>
    <t>Local Plan allocation (2019) - HW10</t>
  </si>
  <si>
    <t>Outline - 21/05368/OUT-up to 50 dwellings including details of the junction with Horns Lane ( not internal roads) and associated highway works, with all matters (relating to appearance, landscaping, scale layout and access) reserved was approved on 30 September 2022.</t>
  </si>
  <si>
    <t>The agent (Wooldridge Developments) advised (September 2023) that Sovereign Housing Association and Wooldridge Developments have submitted a pre-application for a 58 unit scheme. The results of that pre-application are still to be determined however it is expected that 29 units will be delivered in 2023/24 and 29 units in 2024/25. Reserved Matters application to be submitted in quarter 4 of 2023 with work on site expected in quarter 2 of 2024.</t>
  </si>
  <si>
    <t>This is a greenfield site which is allocated in the Wycombe Local Plan for 64 dwellings. This is a Council owned site with outline permission already secured. The expected delivery rates takes account of the information received from the agent but delayed by 2 years in interest of caution, which allows sufficient lead-in time for Reserved Matters approval and construction.</t>
  </si>
  <si>
    <t>Land Rear Of 33 To 45 Glynswood, High Wycombe</t>
  </si>
  <si>
    <t>Local Plan allocation (2019) - HW9</t>
  </si>
  <si>
    <t>Full - 21/07911/FUL-Construction of 10 x 1-bed flats, 10 x 2-bed flats, 3 x 2-bed houses, 22 x 3-bed houses and 5 x 4-bed houses (50 residential units in total), with associated landscaping, parking, amenity space and infrastructure was approved on 25 August 2022.</t>
  </si>
  <si>
    <t>The site is allocated in the Wycombe Local Plan in Policy HW9 for 50 dwellings. The site is currently under construction by Countryside Partnerships and Paradigm Homes. This is a 100% affordable housing scheme. Work on 40 of the 50 units have already started. Site is expected to be completed by May 2024.</t>
  </si>
  <si>
    <t>Rye Court Hotel 141 London Road, High Wycombe</t>
  </si>
  <si>
    <t>Outline/Reserved Matters - 22/05551/OUT-Outline application (including details of Access, Layout, Scale and External Appearance) for the demolition of the existing building and erection of an apartment block comprising 9 dwellings with associated parking and servicing. Reserved Matters (22/08393/REM) was approved on 9 June 2023.</t>
  </si>
  <si>
    <t>The agent (Arrow Planning Ltd) advised (Sept 2023) that the development will start in Spring 2025 and that all 9 dwellings will be completed during 2025/26.</t>
  </si>
  <si>
    <t>This is a brownfield site in a sustainable location. The site benefits from Reserved Matters permission. The site is expected to be developed by Barar Homes. The expected delivery rate takes account information from the agent which allows sufficient lead-in time for construction.</t>
  </si>
  <si>
    <t>Site Of 13 To 15 West Wycombe Road, High Wycombe</t>
  </si>
  <si>
    <t>Full - 21/08369/FUL-Erection of a five storey building incorporating 9 x 2 bed self-contained flats with a gym at ground floor for the amenity of the occupants was approved on 2 September 2022.</t>
  </si>
  <si>
    <t>This is a small brownfield site in a sustainable location. The site benefits from full permission and is currently under construction (since August 2022). The expected delivery rate allows sufficient lead-in time for construction.</t>
  </si>
  <si>
    <t>Site Of 61 Mill End Road, High Wycombe</t>
  </si>
  <si>
    <t>Full - 21/07201/FUL-Demolition of existing building including outbuildings and construction of 6 x 1-bed flats with car parking was approved on 11 November 2022.</t>
  </si>
  <si>
    <t>This is a small brownfield site in a sustainable location. The site benefits from full permission. The site is currently being marketed by Duncan Bailey Kennedy. The expected delivery rate allows sufficient lead-in time for construction.</t>
  </si>
  <si>
    <t>Stamford House, Short Street, High Wycombe</t>
  </si>
  <si>
    <t>Prior Approval - 20/06883/PNP3PA-Prior notification application (Part 3, Class PA) for change of use of existing building falling within Class B1(c) (light industrial) to Class C3 (dwellinghouses) to create 6 flats was approved on 18 September 2020. A separate Full application (23/05168/FUL) for construction of second floor to facilitate creation of 3 x 2 bed flats with external alterations was approved on 13 June 2023. This is in addition to the prior approval. Total number of units - 9</t>
  </si>
  <si>
    <t>This is a small brownfield site in a very sustainable location. Prior Approval for 6 dwellings and Full permisison for 3 dwellings have already been secured. Prior Approval has expired on 18 September 2023. The site to be kept under review.</t>
  </si>
  <si>
    <t>Victoria House, 28 - 32 Desborough Street ,High Wycombe</t>
  </si>
  <si>
    <t>Prior Approval - 20/08254/PNP3O-Prior notification application (Part 3, Class O) for change of use of ground, first and second floors of existing building falling within Class B1(a) (Offices) to Class C3 (Dwellinghouses) to create 30 residential units was approved on 4 February 2021.</t>
  </si>
  <si>
    <t>Housebuilder (PNS Developments Ltd) advised (October 2023) that the site is under construction and is expected to be complted by end of October 2023.</t>
  </si>
  <si>
    <t>This is a brownfield site in a sustainable location. The site is currently under construction by PNS Developments Ltd. Work on all of the units have started since March 2023. The site is expected to be completed during 2023/24.</t>
  </si>
  <si>
    <t>West Site Former Compair Works, Bellfield Road, High Wycombe</t>
  </si>
  <si>
    <t>Outline/Reserved Matters - 17/08464/R9OUT-Outline application (including details of access) for erection of a 6 storey residential scheme for 68 units with associated parking provision and highways works was approved on 12 March 2020. Reserved Matters (23/05675/REM) was received in March 2023 and is pending consideration.</t>
  </si>
  <si>
    <t>This is a Council owned scheme. This is a brownfield site with Outline permission for 68 dwellings. Reserved Matters application has already been submitted and is pending consideration. The expected delivery rate allows sufficient lead-in time for Reserved Matters approval and construction.</t>
  </si>
  <si>
    <t>Wye Valley Surgery, 2 Desborough Avenue, High Wycombe</t>
  </si>
  <si>
    <t>Full - 20/06870/FUL-Change of use from a doctors surgery (Class E) to part commercial (Class E) and part residential (Class C3) by raising of existing roof and erection of part three storey/part two storey linked rear extension creating 9 x self-contained flats was approved on 7 April 2021.</t>
  </si>
  <si>
    <t>Hughenden</t>
  </si>
  <si>
    <t>Cherry Tree Farm, Missenden Road, Great Kingshill</t>
  </si>
  <si>
    <t>Full - 22/05802/FUL-Conversion of existing agricultural buildings A, B and C to 5 x dwellings with widening of existing access road at Cherry Tree Farm was approved on 5 February 2023.</t>
  </si>
  <si>
    <t>This is a small site in a sustainable location with full permission already secured. The expected delivery rate allows sufficient lead-in time for construction.</t>
  </si>
  <si>
    <t>OS Parcel 1789, Clappins Lane, Naphill</t>
  </si>
  <si>
    <t>Local Plan allocation (2019) - RUR7</t>
  </si>
  <si>
    <t>Full - 19/08031/FUL-Erection of 63 dwellings with vehicular access from Clappins Lane, parking, landscaping, sustainable drainage, public open space provision and associated infrastructure was approved on 10 November 2020.</t>
  </si>
  <si>
    <t>Housebuilder (Dandara) advised (August 2023) that the final units are being occupied. Site complted during 2023/24.</t>
  </si>
  <si>
    <t>The site is currently under construction by Dandara with the remaining 10 units to be completed during 2023/24.</t>
  </si>
  <si>
    <t>Uplands Conference House And Training Centre, Four Ashes Road Cryers Hill</t>
  </si>
  <si>
    <t>Local Plan allocation (2019) - RUR12</t>
  </si>
  <si>
    <t>Full - 16/05053/FUL-Demolition of former coach house block and erection of new two storey building providing 1 x 1-bed, 10 x 2-bed &amp; 2 x 3-bed self-contained flats. Conversion of former Conference Centre buildings including extensions &amp; alterations to provide a terrace of 1 x 2-bed &amp; 2 x 2-bed houses, 1 x 3-bed detached dwelling &amp; 42 x 1,2 &amp; 3-bed flats with reception area/offices/storage to ground &amp; first floor of Central Block (59 dwellings in total). Variation of condition 19/05741/VCDN for an additional 8 dwellings was approved on 1 August 2019. A separate Variation of Condition (22/07411/VCDN) was approved on 28 March 2023.</t>
  </si>
  <si>
    <t>The site is currently under construction with 54 units already completed. The remaining 13 units are expected to be completed during 2023/24.</t>
  </si>
  <si>
    <t>Lane End</t>
  </si>
  <si>
    <t>Land between Chalky Field and Marlow Road, Lane End</t>
  </si>
  <si>
    <t>Local Plan allocation (2019) - RUR2</t>
  </si>
  <si>
    <t>The site is allocated in the Wycombe Local Plan in Policy RUR2 for 27 dwellings. The site to be kept under review.</t>
  </si>
  <si>
    <t>Land Rear Lane End Pumping Station, Marlow Road, Lane End</t>
  </si>
  <si>
    <t>Full - 21/07121/FUL-Construction of 4 x 1-bed flats, 6 x 2-bed houses, 10 x 3-bed houses and 6 x 4-bed houses (26 dwellings in total) with associated car and cycle parking, landscaping, amenity space and infrastructure was received in July 2021 and is pending consideration.</t>
  </si>
  <si>
    <t>The site is allocated in the Wycombe Local Plan in Policy RUR2 for 27 dwellings. The Council's Development Management officer leading on the site advised (Sept 2023) that the application was initially for 36 dwellings but ongoing discussions between the Council and the applicant have led to amendments to reflect policy allocation requirements and site constraints. The application is now proposing for 26 dwellings. Delegated determination expected in autumn - winter 2023. The site is expected to be developed by Nicholas King Homes. The expected delivery rates allows sufficient lead-in time for planning approval and construction.</t>
  </si>
  <si>
    <t>Land south of Finings Road, Lane End</t>
  </si>
  <si>
    <t>Local Plan allocation (2019) - RUR1</t>
  </si>
  <si>
    <t>The site is allocated in the Wycombe Local Plan in Policy RUR1 for 10 dwellings. The site to be kept under review.</t>
  </si>
  <si>
    <t>Land South Of Finings Road, Lane End</t>
  </si>
  <si>
    <t>Outline - 21/07913/OUT-Outline application for redevelopment to provide 9 dwellings with associated access and parking with landscaping reserved was received in September 2021 and is pending consideration.</t>
  </si>
  <si>
    <t>The site is allocated in the Wycombe Local Plan in Policy RUR1 for 10 dwellings. The Council's Development Management officer leading on the site advised (Sept 2023) that the application was initially for 15 dwellings but ongoing discussions between the Council and the applicant have led to amendments to reflect policy allocation requirements and site constraints. The application is now proposing for 9 dwellings. The application is likely to be considered at Planning Committe in autumn - winter 2023. The site is expected to be developed by Shanly Homes. The expected delivery rates allows sufficient lead-in time for planning approval and construction.</t>
  </si>
  <si>
    <t>Longwick Cum Ilmer</t>
  </si>
  <si>
    <t>Land At Royston &amp; Land At Home Farm, Thame Road, Longwick</t>
  </si>
  <si>
    <t>Outline/Reserved Matters - Outline (17/08074/OUT) for redevelopment of land to the rear of Royston for erection of six new dwellings, consisting of 2 no. detached units and 4 no. semi-detached units was approved on 20 July 2018. Reserved Matters (21/06697/REM) was approved on 2 August 2021.</t>
  </si>
  <si>
    <t>The site already benefits from reserved matters permission. The site is to be developed by Putnam Properties. The expected delivery rate allows sufficient lead-in time for construction.</t>
  </si>
  <si>
    <t>Land To The South Of Rose Farm Thame Road, Longwick</t>
  </si>
  <si>
    <t>Local Plan allocation (2019) - RUR5</t>
  </si>
  <si>
    <t>Outline/Reserved Matters - Outline (16/06673/OUT) for the removal of existing buildings and construction of 65 dwellings with access from Thame Road, creation of pedestrian and cycle access to Walnut Tree Lane, public open space and landscaping was approved on 3 November 2017. Reserved Matters (21/06286/REM) was approved on 13 December 2021.</t>
  </si>
  <si>
    <t>This is the remaining part of the wider allocation of 300 dwellings. The site is currently under construction by Miller Homes with work on 45 units already started since March 2023. The expected delivery rates allows sufficent lead-in time for construction.</t>
  </si>
  <si>
    <t>Leo Laboratories, Longwick Road, Princes Risborough</t>
  </si>
  <si>
    <t>Full - 15/07349/FUL-Demolition of existing building and erection of 96 dwellings comprising 5 x 2 bed, 53 x 3 bed, 17 x 4 bed, 6 x 5 bed (houses) and 3 x 1 bed, 9 x 2 bed, 3 x 3 bed (flats), associated pedestrian &amp; vehicle access, car parking, landscaping and 50 commercial car parking spaces to serve adjacent Hypnos factory was approved on 31 March 2016. A separate Full application (19/07182/FUL) for erection of 24 dwellings (net gain of 2) was approved on 2 July 2020. Total number of units - 98.</t>
  </si>
  <si>
    <t>The site is currently under construction by Catalyst Housing. Work on the remaining 18 units have already started. The expected delivery rates allows sufficient lead-in time for construction.</t>
  </si>
  <si>
    <t>Old Berkeley House (Former Shoulder Of Mutton), Owlswick</t>
  </si>
  <si>
    <t>Full - 20/05795/FUL-Demolition of rear extensions to former public house and detached single storey residential annexe and outbuildings. Change of use from Public House (A4) to Residential (C3) with alterations to rear elevation including juliet balcony to first floor. Erection of 4 x semi-detached &amp; 4 x detached dwellings with associated garages &amp; estate road was approved on 27 July 2020.</t>
  </si>
  <si>
    <t>This is a small brownfield site with full permission for 8 dwellings already secured. The site is currently under construction by Hamden Homes with work started on all of the units since March 2023. The expected delivery rate allows sufficient lead-in time for construction.</t>
  </si>
  <si>
    <t>Marlow Bottom</t>
  </si>
  <si>
    <t>Land at Heavens above, Marlow Bottom</t>
  </si>
  <si>
    <t>Local Plan allocation (2019) - RUR11</t>
  </si>
  <si>
    <t>The site is allocated in the Wycombe Local Plan in Policy RUR11 for 20 dwellings. The site to be kept under review.</t>
  </si>
  <si>
    <t>Marlow Town</t>
  </si>
  <si>
    <t>Foxes Piece, Marlow</t>
  </si>
  <si>
    <t>Local Plan allocation (2019) - DM21</t>
  </si>
  <si>
    <t>Full - 21/05468/FUL-Erection of a block of 6 x 1 bed &amp; 6 x 2 bed flats with creation of 47 associated residents and neighbourhood parking spaces, associated hard and soft landscaping and bin stores was received in July 2023 and is  pending consideration.</t>
  </si>
  <si>
    <t>The site is allocated in the Wycombe Local Plan in Policy DM21 for 10 dwellings. The Council's Development Management officer leading on the site advised (Sept 2023) that the legal agreement is currently being finalised so that the permission could be issued. The expected delivery rate allows sufficient lead-in time for planning approval and construction.</t>
  </si>
  <si>
    <t>Regal House &amp; Sovereign House, 4 - 6 Station Road, Marlow</t>
  </si>
  <si>
    <t>Full/Prior Approval - 20/06489/PNP3O-Prior Notification application (Part 3 Class O) for change of use of existing building falling within Offices (B1(a)) Residential (C3) to create 16 flats was approved on 7 August 2020. Separate Full applications (20/05707/FUL and 22/05396/FUL) for an additional 4 dwellings were approved on 18 September 2020 and 2 November 2021.</t>
  </si>
  <si>
    <t>This is a brownfield site in a sustainable location. The site benefits from prior approval and full permissions for a total of 20 dwellings. Development has progressed with 18 of the 20 dwellings completed. The remaining 2 dwellings from the most recent permission is outstanding. The expected delivery rate allows sufficient lead-in time for construction.</t>
  </si>
  <si>
    <t>Princes Risborough Town</t>
  </si>
  <si>
    <t>Land at Princes Risborough Station</t>
  </si>
  <si>
    <t>Local Plan allocation (2019) - PR16</t>
  </si>
  <si>
    <t>The site is allocated in the Wycombe Local Plan in Policy PR16 for 45 dwellings. Application for the link road through the site received in July 2022 and is pending consideration. The Council's Development Management officer leading on the site advised (September 2023) that there have been pre-application discussions held, which may reduce the housing capacity on the site. The site to be kept under review.</t>
  </si>
  <si>
    <t>Land Between Longwick Road &amp; Mill Lane, Princes Risborough</t>
  </si>
  <si>
    <t>Local Plan allocation (2019) - PR4</t>
  </si>
  <si>
    <t>Outline - 18/06916/OUTEA-Erection of up to 400 dwellings, provision of land for a primary school, public open space, landscaping, sustainable drainage system and vehicle, pedestrian and cycle access points from Longwick Road and Mill Lane was received in July 2018 and is pending consideration.</t>
  </si>
  <si>
    <t>The agent (Savills) advised (September 2023) that the capacity of the site can be updated to reflect the 'up to 400' unit capacity currently proposed by the outline application. Delivery could be increased slightly to circa 65 dwellings per annum, which would shorten to overall timescales. Bloor Homes has agreement in place with landowners. First homes to be delivered during 2025/26 assuming Outline decision is issued by mid-2024 and Reserved Matters approved in quarter 1 of 2025. Expected delivery rates provided: 25 in 2025/26, 65 in years 2026/27-2030/31 and 50 in 2031/32.</t>
  </si>
  <si>
    <t>This site forms part of Princes Risborough expansion area allocated in the Wycombe Local Plan (Policy PR4). The area is expecting nearly 2500 dwellings in total. The Princes Risborough Expansion Supplementary Planning Document was adopted in March 2021. The SPD provides the co-ordination for delivering the Princes Risborough expansion area by looking at where, what, when and how the houses and the infrastructure are to be built. Housebuilder, Bloor Homes are onboard. A draft Planning Performance Agreement is in progress. The Council's Development Management officer leading on the site advised (September 2023) that the final scheme amendments are due shortly following finalisation of transport modelling. Housing capacity may be reduced to 390 dwellings. Progressing to Committee in early 2024. The expected delivery rates takes account of the information received from the agent and Development Management officer but with slightly reduced build-out rates in interest of caution, which allows sufficient lead-in time for planning approvals and construction.</t>
  </si>
  <si>
    <t>Land to the rear of Poppy Road, Princes Risborough</t>
  </si>
  <si>
    <t>Local Plan allocation (2019) - PR11</t>
  </si>
  <si>
    <t>The site is allocated in the Wycombe Local Plan in Policy PR11 for 58 dwellings. The site to be kept under review.</t>
  </si>
  <si>
    <t>Princes Risborough Expansion Area (REMAINING)</t>
  </si>
  <si>
    <t>The site is allocated in the Wycombe Local Plan in Policy PR4. The area is expecting nearly 2500 dwellings in total. The Princes Risborough Expansion Supplementary Planning Document was adopted in March 2021. The SPD provides the co-ordination for delivering the Princes Risborough expansion area by looking at where, what, when and how the houses and the infrastructure are to be built. The Council's Development Management officer leading on the site advised (September 2023) that the Consortium planning application (22/05651/OUTEA) for 1,100 dwellings has been withdrawn. A Planning Performance Agreement is needed for a revised scheme which is likely to be for a small site, possibly up to 500 dwellings. The expected delivery rates allows sufficient lead-in time for planning approvals and construction. The site to be kept under review.</t>
  </si>
  <si>
    <t>Stokenchurch</t>
  </si>
  <si>
    <t>Land Adjacent Longburrow Hall, Park Lane, Stokenchurch</t>
  </si>
  <si>
    <t>Outline/Reserved Matters - Outline (16/07794/OUT) for redevelopment of site to provide 14 residential units (including details of access, layout and landscaping) was approved on 17 January 2019. Reserved Matters (21/07486/REM) for redevelopment of site to provide 14 residential units pursuant to planning permission 20/08162/VCDN was approved on 18 March 2022.</t>
  </si>
  <si>
    <t>The site is currently under construction with all of the units started since November 2022. The expected delivery rates allows sufficient lead-in time for construction.</t>
  </si>
  <si>
    <t>Land at Wood Farm, Stokenchurch</t>
  </si>
  <si>
    <t>Local Plan allocation (2019) - RUR9</t>
  </si>
  <si>
    <t>Outline - 23/05601/OUT-Outline planning application with all matters reserved for the demolition of existing agricultural buildings and the development of up to 25 dwellings and associated works was received in March 2023 and is pending consideration.</t>
  </si>
  <si>
    <t>The site is allocated in the Wycombe Local Plan in Policy RUR9 for 28 dwellings. The site to be kept under review.</t>
  </si>
  <si>
    <t>Land south of Mill Road, Stokenchurch</t>
  </si>
  <si>
    <t>Local Plan allocation (2019) - RUR8</t>
  </si>
  <si>
    <t>The site is allocated in the Wycombe Local Plan in Policy RUR8 for 100 dwellings. The site to be kept under review.</t>
  </si>
  <si>
    <t>Orchard Place &amp; The Crescent, Stokenchurch</t>
  </si>
  <si>
    <t>Full - 20/08086/FUL-Erection of two storey rear and side extension to 1 &amp; 2 The Crescent to create larger dwellinghouses and erection of two storey side extension to 1 &amp; 2 Orchard Place to create 1 x additional residential dwelling (5 x 2-bed dwellings in total) was approved on 18 February 2021.</t>
  </si>
  <si>
    <t>This is a small brownfield site in a sustainable location. The site benefits from full permission for 5 dwellings. The expected delivery rate allows sufficient lead-in time for construction.</t>
  </si>
  <si>
    <t>Wooburn And Bourne End</t>
  </si>
  <si>
    <t>10 Wycombe Lane, Wooburn Green</t>
  </si>
  <si>
    <t>Full - 19/07981/FUL-Demolition of existing buildings and erection of a 3 storey block of sheltered housing for the elderly with mezzanine accommodation in the roofspace comprising 44 x 1-bed &amp; 2 bed apartments with communal owners lounge, guest suite and concierge office was approved on 3 September 2020.</t>
  </si>
  <si>
    <t>The site is currently under construction by Pegasus/Lifestory and is near complete. The site is expected to be completed during 2023/24.</t>
  </si>
  <si>
    <t>Comino House, Furlong Road, Bourne End</t>
  </si>
  <si>
    <t>Prior Approval - 20/07603/PNP3O-Prior notification application (Part 3, Class O) for change of use of existing building falling within Class B1(a) (Offices) to Class C3 (Dwellings) to create 8 x 1-bed flats, 2 x 2-bed flats and 1 x 3-bed flat (11 x flats in total) was approved on 27 November 2020.</t>
  </si>
  <si>
    <t>This is a small brownfield site in a sustainable location. Prior Approval for 11 dwellings has already been secured. Prior Approval is due to expire on 27 November 2023. Site to be kept under review.</t>
  </si>
  <si>
    <t>Crosby House, Furlong Road, Bourne End</t>
  </si>
  <si>
    <t>Prior Approval - 20/07836/PNP3O-Prior notification application (Part 3, Class O) for change of use of existing building falling within Class B1(a) (offices) to Class C3 (dwellinghouses) to create 16 residential units was approved on 22 December 2020.</t>
  </si>
  <si>
    <t>The site is currently under construction by Bijou Living and is near complete. The site is expected to be completed during 2023/24.</t>
  </si>
  <si>
    <t>Cumbrae Hibberts Meadow, Wooburn Green</t>
  </si>
  <si>
    <t>Full - 18/07807/FUL-Demolition of the existing dwelling, erection of a two 2-storey block comprising 4 x 2-bed flats and a two storey block comprising 2 x 2-bed and 4 x 1-bed flats (total of 10 flats) with cycle and bin storage, 16 parking spaces and associated landscaping was approved on 15 August 2019.</t>
  </si>
  <si>
    <t>The site is currently under construction by Clayfield Estates. Work on all 10 units have started since April 2022. The expected delivery rate allows sufficient lead-in time for construction.</t>
  </si>
  <si>
    <t>Formoso &amp; Land Adjacent To Formosa, Bourne End</t>
  </si>
  <si>
    <t>Full - 21/07347/FUL-Demolition of Formoso and erection of 6 dwellings with associated garages and stopping up vehicular access to Grassy Lane was approved on 11 March 2023.</t>
  </si>
  <si>
    <t>This is a small site that benefits from full permission. Discharge of planning conditions ongoing. The expected delivery rate allows sufficient lead-in time for construction.</t>
  </si>
  <si>
    <t>Hollands Farm (north), Bourne End</t>
  </si>
  <si>
    <t>Local Plan allocation (2019) - BE2</t>
  </si>
  <si>
    <t>Outline - 21/06215/OUTEA- Outline planning application for up to 360 dwellings (including affordable homes) and a one form entry primary school, with points of access from Hedsor Road, Millboard Road, point of connection of link road to Jacksons Field and temporary emergency only vehicle access from Heavens Lea, open space, sustainable urban drainage system and associated landscaping, infrastructure and earthworks with all matters reserved was received in April 2021 and is pending consideration.</t>
  </si>
  <si>
    <t>The site is allocated in the Wycombe Local Plan in Policy BE2 for 467 dwellings. A Development Brief was produced in August 2021. An Outline application by Catesby Strategic Land Ltd is pending consideration. The Council's Development Management officer leading on the site advised (Sept 2023) that the site comprises most of Hollands Farm which is the larger southern parcel of the BE2 allocation. An application is expected shortly for Jackson Field (the northern parcel). This is likely to be for 72 residential dwellings. The expected delivery rates allows sufficient lead-in time for planning approvals and construction. The site to be kept under review.</t>
  </si>
  <si>
    <t>Slate Meadow, Stratford Drive, Wooburn Green</t>
  </si>
  <si>
    <t>Local Plan allocation (2019) - BE1</t>
  </si>
  <si>
    <t>Outline/Reserved Matters - Outline (18/05597/OUT) for the development of up to 150 dwellings (including affordable homes), accessed off Stratford Drive, together with ancillary infrastructure including the provision of public open space, parking and circulation facilities and the management and protection of the water and ecological environments was approved on 27 June 2019. Reserved Matters (21/07006/REM) was waas approved on 5 May 2023.</t>
  </si>
  <si>
    <t>The site is allocated in the Wycombe Local Plan in Policy BE1 for 150 dwellings. The site benefits from Reserved Matters permission. Croudace Homes will be developing the site. The Council's Development Management officer leading on the site advised (Oct 2023) that the housebuilder is ready to start on site as soon as some archaeology has been completed. The expected delivery rates allows sufficient lead-in time for construction.</t>
  </si>
  <si>
    <t>Outline/Full - 22/06485/OUTEA-Hybrid planning application consisting of a phased delivery of: full planning application for construction of 79 dwellings (Class C3) including associated vehicular access, areas of open space, ecological enhancements, hard and soft landscaping, and associated infrastructure. Outline application for 4 custom-build units within Parcel 1 and up to 461 dwellings (Class C3), a 1FE primary school and early years provision, up to 1.4 hectares of employment land to provide flexible floorspace of Class E(g), B2 and B8 uses and up to 201m² of community floorspace (Class F2) within Parcels 2-8 together with ecological enhancements, green open spaces, hard and soft landscaping and associated highways and drainage infrastructure (matters of landscaping and appearance reserved) was received in May 2022 and is pending consideration. Appeal lodged for non-determination in October 2023.</t>
  </si>
  <si>
    <t>Full - 21/08364/FUL-Demolition of existing buildings on site including Inkerman House and redevelopment for residential use comprising construction of 259 dwellings with hard/soft landscaping, parking including garaging and associated infrastructure was approved subject to legal agreemenbt on 19 October 2023.</t>
  </si>
  <si>
    <t>Outline - 23/05440/OUT-Outline application (including details of access and layout) for construction of 87 dwellings with associated landscaping, amenity space, infrastructure and parking following demolition of existing dwelling at 20 Wycombe Road with all other matters reserved was approved subject to legal agreemenbt on 19 October 2023.</t>
  </si>
  <si>
    <t>Full - 21/07002/FUL-Erection of 370 dwellings, associated parking, landscaping, open space, formal sports pitch provision and diversion of PROW, along with vehicle and pedestrian access from Kingshill Road and Amersham Road (A404) was received in July 2021 and is pending consideration. Extension of time agreed.</t>
  </si>
  <si>
    <t>The site is allocated in the Wycombe Local Plan in Policy HW7 for 500-540 dwellings. The Full application was submitted by housebuilders, Redrow Homes and Persimmon Homes who will be developing the site. The expected delivery rates allows sufficient lead-in time for planning approval and construction. An extension of time on the application has been agreed until 31 January 2024 to allow the application to be taken to committee on 18 January 2024.</t>
  </si>
  <si>
    <t>This is the remaining part of the Local Plan allocation HW8 which is allocated for 350 dwellings. Full application submitted on behalf of Bellway Homes and is pending consideration. Previous discussions between the Council and housebuilder on the preparation of the SPD which was adopted in September 2022. Bellway Homes have submitted amended plans and documents in July 2023 which were published for consultation. The Council's Development Management officer leading on the site advised (September 2023) that this is scheduled to be reported to the Strategic Planning Committee on 19 October 2023. The application now has a resolution to approve. The expected delivery rates allows sufficient lead-in time for planning approval and construction.</t>
  </si>
  <si>
    <t>This is part of the Wycombe Local Plan allocation site HW8 for 350 dwellings. The site is to be developed by WE Black.  The application was considered at the Strategic Planning Committee on 19 October 2023. The application now has a resolution to approve.The expected delivery rates takes account of the information received from the applicant but delayed by 1 year in interest of caution, which allows sufficient lead-in time for planning approvals and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</si>
</sst>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cellStyleXfs>
  <cellXfs count="22">
    <xf numFmtId="0" fontId="0" fillId="0" borderId="0" xfId="0"/>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left" vertical="top" textRotation="90" wrapText="1"/>
    </xf>
    <xf numFmtId="0" fontId="0" fillId="0" borderId="1" xfId="0" applyBorder="1" applyAlignment="1">
      <alignment horizontal="left" vertical="top"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top" wrapText="1"/>
    </xf>
    <xf numFmtId="0" fontId="2" fillId="0" borderId="2" xfId="0" applyFont="1" applyBorder="1" applyAlignment="1">
      <alignment horizontal="left" vertical="top" wrapText="1"/>
    </xf>
    <xf numFmtId="0" fontId="0" fillId="0" borderId="2" xfId="0" applyBorder="1" applyAlignment="1">
      <alignment horizontal="center" vertical="center" wrapText="1"/>
    </xf>
    <xf numFmtId="0" fontId="2" fillId="0" borderId="3" xfId="0" applyFont="1" applyBorder="1" applyAlignment="1">
      <alignment horizontal="left" vertical="top" textRotation="90" wrapText="1"/>
    </xf>
    <xf numFmtId="0" fontId="0" fillId="0" borderId="3" xfId="0" applyBorder="1" applyAlignment="1">
      <alignment horizontal="center" vertical="center" wrapText="1"/>
    </xf>
    <xf numFmtId="0" fontId="2" fillId="2" borderId="4" xfId="0" applyFont="1" applyFill="1" applyBorder="1" applyAlignment="1">
      <alignment horizontal="left" vertical="top" textRotation="90" wrapText="1"/>
    </xf>
    <xf numFmtId="0" fontId="2" fillId="2" borderId="5" xfId="0" applyFont="1" applyFill="1" applyBorder="1" applyAlignment="1">
      <alignment horizontal="left" vertical="top" textRotation="90" wrapText="1"/>
    </xf>
    <xf numFmtId="0" fontId="2" fillId="2" borderId="6" xfId="0" applyFont="1" applyFill="1" applyBorder="1" applyAlignment="1">
      <alignment horizontal="left" vertical="top" textRotation="90"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cellXfs>
  <cellStyles count="2">
    <cellStyle name="Normal" xfId="0" builtinId="0"/>
    <cellStyle name="Normal 2" xfId="1" xr:uid="{80C8EFB7-188A-4598-ADCB-3C85AD1283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D4B8A-953F-45C6-8CF6-7D2BE575CFCB}">
  <dimension ref="A1:T82"/>
  <sheetViews>
    <sheetView tabSelected="1" zoomScale="80" zoomScaleNormal="80" workbookViewId="0">
      <pane ySplit="1" topLeftCell="A2" activePane="bottomLeft" state="frozen"/>
      <selection pane="bottomLeft" activeCell="E82" sqref="E82"/>
    </sheetView>
  </sheetViews>
  <sheetFormatPr defaultColWidth="9.109375" defaultRowHeight="14.4" x14ac:dyDescent="0.3"/>
  <cols>
    <col min="1" max="1" width="13.5546875" style="2" customWidth="1"/>
    <col min="2" max="2" width="19.6640625" style="2" customWidth="1"/>
    <col min="3" max="3" width="13.109375" style="2" customWidth="1"/>
    <col min="4" max="4" width="33.6640625" style="2" customWidth="1"/>
    <col min="5" max="5" width="32.109375" style="2" customWidth="1"/>
    <col min="6" max="6" width="68.88671875" style="2" customWidth="1"/>
    <col min="7" max="7" width="14.33203125" style="3" customWidth="1"/>
    <col min="8" max="8" width="12" style="3" customWidth="1"/>
    <col min="9" max="18" width="5.109375" style="3" customWidth="1"/>
    <col min="19" max="19" width="11.6640625" style="3" customWidth="1"/>
    <col min="20" max="20" width="11.6640625" style="2" customWidth="1"/>
    <col min="21" max="16384" width="9.109375" style="2"/>
  </cols>
  <sheetData>
    <row r="1" spans="1:20" s="1" customFormat="1" ht="99" customHeight="1" x14ac:dyDescent="0.3">
      <c r="A1" s="4" t="s">
        <v>0</v>
      </c>
      <c r="B1" s="4" t="s">
        <v>1</v>
      </c>
      <c r="C1" s="4" t="s">
        <v>2</v>
      </c>
      <c r="D1" s="4" t="s">
        <v>3</v>
      </c>
      <c r="E1" s="4" t="s">
        <v>4</v>
      </c>
      <c r="F1" s="4" t="s">
        <v>5</v>
      </c>
      <c r="G1" s="4" t="s">
        <v>6</v>
      </c>
      <c r="H1" s="10" t="s">
        <v>7</v>
      </c>
      <c r="I1" s="14" t="s">
        <v>8</v>
      </c>
      <c r="J1" s="15" t="s">
        <v>9</v>
      </c>
      <c r="K1" s="15" t="s">
        <v>10</v>
      </c>
      <c r="L1" s="15" t="s">
        <v>11</v>
      </c>
      <c r="M1" s="16" t="s">
        <v>12</v>
      </c>
      <c r="N1" s="12" t="s">
        <v>13</v>
      </c>
      <c r="O1" s="5" t="s">
        <v>14</v>
      </c>
      <c r="P1" s="5" t="s">
        <v>15</v>
      </c>
      <c r="Q1" s="5" t="s">
        <v>16</v>
      </c>
      <c r="R1" s="5" t="s">
        <v>17</v>
      </c>
      <c r="S1" s="4" t="s">
        <v>18</v>
      </c>
      <c r="T1" s="4" t="s">
        <v>19</v>
      </c>
    </row>
    <row r="2" spans="1:20" ht="93" customHeight="1" x14ac:dyDescent="0.3">
      <c r="A2" s="6" t="s">
        <v>20</v>
      </c>
      <c r="B2" s="6" t="s">
        <v>21</v>
      </c>
      <c r="C2" s="6"/>
      <c r="D2" s="6" t="s">
        <v>22</v>
      </c>
      <c r="E2" s="6" t="s">
        <v>23</v>
      </c>
      <c r="F2" s="6" t="s">
        <v>24</v>
      </c>
      <c r="G2" s="7">
        <v>5</v>
      </c>
      <c r="H2" s="11">
        <v>0</v>
      </c>
      <c r="I2" s="17">
        <v>5</v>
      </c>
      <c r="J2" s="8">
        <v>0</v>
      </c>
      <c r="K2" s="8">
        <v>0</v>
      </c>
      <c r="L2" s="8">
        <v>0</v>
      </c>
      <c r="M2" s="18">
        <v>0</v>
      </c>
      <c r="N2" s="13">
        <v>0</v>
      </c>
      <c r="O2" s="7">
        <v>0</v>
      </c>
      <c r="P2" s="7">
        <v>0</v>
      </c>
      <c r="Q2" s="7">
        <v>0</v>
      </c>
      <c r="R2" s="7">
        <v>0</v>
      </c>
      <c r="S2" s="7">
        <f t="shared" ref="S2:S33" si="0">SUM(H2:R2)</f>
        <v>5</v>
      </c>
      <c r="T2" s="7" t="s">
        <v>25</v>
      </c>
    </row>
    <row r="3" spans="1:20" ht="109.2" customHeight="1" x14ac:dyDescent="0.3">
      <c r="A3" s="6" t="s">
        <v>26</v>
      </c>
      <c r="B3" s="6" t="s">
        <v>27</v>
      </c>
      <c r="C3" s="6"/>
      <c r="D3" s="6" t="s">
        <v>28</v>
      </c>
      <c r="E3" s="6" t="s">
        <v>29</v>
      </c>
      <c r="F3" s="6" t="s">
        <v>30</v>
      </c>
      <c r="G3" s="7">
        <v>8</v>
      </c>
      <c r="H3" s="11">
        <v>0</v>
      </c>
      <c r="I3" s="17">
        <v>4</v>
      </c>
      <c r="J3" s="8">
        <v>4</v>
      </c>
      <c r="K3" s="8">
        <v>0</v>
      </c>
      <c r="L3" s="8">
        <v>0</v>
      </c>
      <c r="M3" s="18">
        <v>0</v>
      </c>
      <c r="N3" s="13">
        <v>0</v>
      </c>
      <c r="O3" s="7">
        <v>0</v>
      </c>
      <c r="P3" s="7">
        <v>0</v>
      </c>
      <c r="Q3" s="7">
        <v>0</v>
      </c>
      <c r="R3" s="7">
        <v>0</v>
      </c>
      <c r="S3" s="7">
        <f t="shared" si="0"/>
        <v>8</v>
      </c>
      <c r="T3" s="7" t="s">
        <v>25</v>
      </c>
    </row>
    <row r="4" spans="1:20" ht="109.2" customHeight="1" x14ac:dyDescent="0.3">
      <c r="A4" s="6" t="s">
        <v>26</v>
      </c>
      <c r="B4" s="6" t="s">
        <v>31</v>
      </c>
      <c r="C4" s="6"/>
      <c r="D4" s="6" t="s">
        <v>32</v>
      </c>
      <c r="E4" s="6" t="s">
        <v>33</v>
      </c>
      <c r="F4" s="6" t="s">
        <v>34</v>
      </c>
      <c r="G4" s="7">
        <v>5</v>
      </c>
      <c r="H4" s="11">
        <v>0</v>
      </c>
      <c r="I4" s="17">
        <v>5</v>
      </c>
      <c r="J4" s="8">
        <v>0</v>
      </c>
      <c r="K4" s="8">
        <v>0</v>
      </c>
      <c r="L4" s="8">
        <v>0</v>
      </c>
      <c r="M4" s="18">
        <v>0</v>
      </c>
      <c r="N4" s="13">
        <v>0</v>
      </c>
      <c r="O4" s="7">
        <v>0</v>
      </c>
      <c r="P4" s="7">
        <v>0</v>
      </c>
      <c r="Q4" s="7">
        <v>0</v>
      </c>
      <c r="R4" s="7">
        <v>0</v>
      </c>
      <c r="S4" s="7">
        <f t="shared" si="0"/>
        <v>5</v>
      </c>
      <c r="T4" s="7" t="s">
        <v>35</v>
      </c>
    </row>
    <row r="5" spans="1:20" ht="184.95" customHeight="1" x14ac:dyDescent="0.3">
      <c r="A5" s="6" t="s">
        <v>26</v>
      </c>
      <c r="B5" s="6" t="s">
        <v>36</v>
      </c>
      <c r="C5" s="6" t="s">
        <v>37</v>
      </c>
      <c r="D5" s="6" t="s">
        <v>38</v>
      </c>
      <c r="E5" s="6" t="s">
        <v>39</v>
      </c>
      <c r="F5" s="6" t="s">
        <v>40</v>
      </c>
      <c r="G5" s="7">
        <v>109</v>
      </c>
      <c r="H5" s="11">
        <v>0</v>
      </c>
      <c r="I5" s="17">
        <v>0</v>
      </c>
      <c r="J5" s="8">
        <v>0</v>
      </c>
      <c r="K5" s="8">
        <v>25</v>
      </c>
      <c r="L5" s="8">
        <v>45</v>
      </c>
      <c r="M5" s="18">
        <v>39</v>
      </c>
      <c r="N5" s="13">
        <v>0</v>
      </c>
      <c r="O5" s="7">
        <v>0</v>
      </c>
      <c r="P5" s="7">
        <v>0</v>
      </c>
      <c r="Q5" s="7">
        <v>0</v>
      </c>
      <c r="R5" s="7">
        <v>0</v>
      </c>
      <c r="S5" s="7">
        <f t="shared" si="0"/>
        <v>109</v>
      </c>
      <c r="T5" s="7" t="s">
        <v>41</v>
      </c>
    </row>
    <row r="6" spans="1:20" ht="398.4" customHeight="1" x14ac:dyDescent="0.3">
      <c r="A6" s="6" t="s">
        <v>26</v>
      </c>
      <c r="B6" s="6" t="s">
        <v>42</v>
      </c>
      <c r="C6" s="6" t="s">
        <v>37</v>
      </c>
      <c r="D6" s="6" t="s">
        <v>310</v>
      </c>
      <c r="E6" s="6" t="s">
        <v>43</v>
      </c>
      <c r="F6" s="6" t="s">
        <v>44</v>
      </c>
      <c r="G6" s="7">
        <v>0</v>
      </c>
      <c r="H6" s="11">
        <v>0</v>
      </c>
      <c r="I6" s="17">
        <v>0</v>
      </c>
      <c r="J6" s="8">
        <v>0</v>
      </c>
      <c r="K6" s="8">
        <v>0</v>
      </c>
      <c r="L6" s="8">
        <v>50</v>
      </c>
      <c r="M6" s="18">
        <v>100</v>
      </c>
      <c r="N6" s="13">
        <v>100</v>
      </c>
      <c r="O6" s="7">
        <v>100</v>
      </c>
      <c r="P6" s="7">
        <v>100</v>
      </c>
      <c r="Q6" s="7">
        <v>94</v>
      </c>
      <c r="R6" s="7">
        <v>0</v>
      </c>
      <c r="S6" s="7">
        <f t="shared" si="0"/>
        <v>544</v>
      </c>
      <c r="T6" s="7" t="s">
        <v>41</v>
      </c>
    </row>
    <row r="7" spans="1:20" ht="110.4" customHeight="1" x14ac:dyDescent="0.3">
      <c r="A7" s="6" t="s">
        <v>26</v>
      </c>
      <c r="B7" s="6" t="s">
        <v>45</v>
      </c>
      <c r="C7" s="6"/>
      <c r="D7" s="6" t="s">
        <v>46</v>
      </c>
      <c r="E7" s="6" t="s">
        <v>43</v>
      </c>
      <c r="F7" s="6" t="s">
        <v>47</v>
      </c>
      <c r="G7" s="7">
        <v>7</v>
      </c>
      <c r="H7" s="11">
        <v>0</v>
      </c>
      <c r="I7" s="17">
        <v>7</v>
      </c>
      <c r="J7" s="8">
        <v>0</v>
      </c>
      <c r="K7" s="8">
        <v>0</v>
      </c>
      <c r="L7" s="8">
        <v>0</v>
      </c>
      <c r="M7" s="18">
        <v>0</v>
      </c>
      <c r="N7" s="13">
        <v>0</v>
      </c>
      <c r="O7" s="7">
        <v>0</v>
      </c>
      <c r="P7" s="7">
        <v>0</v>
      </c>
      <c r="Q7" s="7">
        <v>0</v>
      </c>
      <c r="R7" s="7">
        <v>0</v>
      </c>
      <c r="S7" s="7">
        <f t="shared" si="0"/>
        <v>7</v>
      </c>
      <c r="T7" s="7" t="s">
        <v>35</v>
      </c>
    </row>
    <row r="8" spans="1:20" ht="113.4" customHeight="1" x14ac:dyDescent="0.3">
      <c r="A8" s="6" t="s">
        <v>48</v>
      </c>
      <c r="B8" s="6" t="s">
        <v>49</v>
      </c>
      <c r="C8" s="6"/>
      <c r="D8" s="6" t="s">
        <v>50</v>
      </c>
      <c r="E8" s="6" t="s">
        <v>51</v>
      </c>
      <c r="F8" s="6" t="s">
        <v>52</v>
      </c>
      <c r="G8" s="7">
        <v>8</v>
      </c>
      <c r="H8" s="11">
        <v>0</v>
      </c>
      <c r="I8" s="17">
        <v>0</v>
      </c>
      <c r="J8" s="8">
        <v>0</v>
      </c>
      <c r="K8" s="8">
        <v>8</v>
      </c>
      <c r="L8" s="8">
        <v>0</v>
      </c>
      <c r="M8" s="18">
        <v>0</v>
      </c>
      <c r="N8" s="13">
        <v>0</v>
      </c>
      <c r="O8" s="7">
        <v>0</v>
      </c>
      <c r="P8" s="7">
        <v>0</v>
      </c>
      <c r="Q8" s="7">
        <v>0</v>
      </c>
      <c r="R8" s="7">
        <v>0</v>
      </c>
      <c r="S8" s="7">
        <f t="shared" si="0"/>
        <v>8</v>
      </c>
      <c r="T8" s="7" t="s">
        <v>25</v>
      </c>
    </row>
    <row r="9" spans="1:20" ht="139.94999999999999" customHeight="1" x14ac:dyDescent="0.3">
      <c r="A9" s="6" t="s">
        <v>53</v>
      </c>
      <c r="B9" s="6" t="s">
        <v>54</v>
      </c>
      <c r="C9" s="6"/>
      <c r="D9" s="6" t="s">
        <v>55</v>
      </c>
      <c r="E9" s="6" t="s">
        <v>56</v>
      </c>
      <c r="F9" s="6" t="s">
        <v>57</v>
      </c>
      <c r="G9" s="7">
        <v>5</v>
      </c>
      <c r="H9" s="11">
        <v>0</v>
      </c>
      <c r="I9" s="17">
        <v>0</v>
      </c>
      <c r="J9" s="8">
        <v>5</v>
      </c>
      <c r="K9" s="8">
        <v>0</v>
      </c>
      <c r="L9" s="8">
        <v>0</v>
      </c>
      <c r="M9" s="18">
        <v>0</v>
      </c>
      <c r="N9" s="13">
        <v>0</v>
      </c>
      <c r="O9" s="7">
        <v>0</v>
      </c>
      <c r="P9" s="7">
        <v>0</v>
      </c>
      <c r="Q9" s="7">
        <v>0</v>
      </c>
      <c r="R9" s="7">
        <v>0</v>
      </c>
      <c r="S9" s="7">
        <f t="shared" si="0"/>
        <v>5</v>
      </c>
      <c r="T9" s="7" t="s">
        <v>25</v>
      </c>
    </row>
    <row r="10" spans="1:20" ht="61.2" customHeight="1" x14ac:dyDescent="0.3">
      <c r="A10" s="6" t="s">
        <v>53</v>
      </c>
      <c r="B10" s="6" t="s">
        <v>58</v>
      </c>
      <c r="C10" s="6" t="s">
        <v>59</v>
      </c>
      <c r="D10" s="6" t="s">
        <v>60</v>
      </c>
      <c r="E10" s="6" t="s">
        <v>60</v>
      </c>
      <c r="F10" s="6" t="s">
        <v>61</v>
      </c>
      <c r="G10" s="7">
        <v>0</v>
      </c>
      <c r="H10" s="11">
        <v>0</v>
      </c>
      <c r="I10" s="17">
        <v>0</v>
      </c>
      <c r="J10" s="8">
        <v>0</v>
      </c>
      <c r="K10" s="8">
        <v>0</v>
      </c>
      <c r="L10" s="8">
        <v>25</v>
      </c>
      <c r="M10" s="18">
        <v>25</v>
      </c>
      <c r="N10" s="13">
        <v>25</v>
      </c>
      <c r="O10" s="7">
        <v>22</v>
      </c>
      <c r="P10" s="7">
        <v>0</v>
      </c>
      <c r="Q10" s="7">
        <v>0</v>
      </c>
      <c r="R10" s="7">
        <v>0</v>
      </c>
      <c r="S10" s="7">
        <f t="shared" si="0"/>
        <v>97</v>
      </c>
      <c r="T10" s="7" t="s">
        <v>35</v>
      </c>
    </row>
    <row r="11" spans="1:20" ht="114.6" customHeight="1" x14ac:dyDescent="0.3">
      <c r="A11" s="6" t="s">
        <v>53</v>
      </c>
      <c r="B11" s="6" t="s">
        <v>62</v>
      </c>
      <c r="C11" s="6" t="s">
        <v>59</v>
      </c>
      <c r="D11" s="6" t="s">
        <v>63</v>
      </c>
      <c r="E11" s="6" t="s">
        <v>64</v>
      </c>
      <c r="F11" s="6" t="s">
        <v>65</v>
      </c>
      <c r="G11" s="7">
        <v>40</v>
      </c>
      <c r="H11" s="11">
        <v>0</v>
      </c>
      <c r="I11" s="17">
        <v>15</v>
      </c>
      <c r="J11" s="8">
        <v>15</v>
      </c>
      <c r="K11" s="8">
        <v>10</v>
      </c>
      <c r="L11" s="8">
        <v>0</v>
      </c>
      <c r="M11" s="18">
        <v>0</v>
      </c>
      <c r="N11" s="13">
        <v>0</v>
      </c>
      <c r="O11" s="7">
        <v>0</v>
      </c>
      <c r="P11" s="7">
        <v>0</v>
      </c>
      <c r="Q11" s="7">
        <v>0</v>
      </c>
      <c r="R11" s="7">
        <v>0</v>
      </c>
      <c r="S11" s="7">
        <f t="shared" si="0"/>
        <v>40</v>
      </c>
      <c r="T11" s="7" t="s">
        <v>25</v>
      </c>
    </row>
    <row r="12" spans="1:20" ht="237" customHeight="1" x14ac:dyDescent="0.3">
      <c r="A12" s="6" t="s">
        <v>53</v>
      </c>
      <c r="B12" s="6" t="s">
        <v>66</v>
      </c>
      <c r="C12" s="6" t="s">
        <v>59</v>
      </c>
      <c r="D12" s="6" t="s">
        <v>67</v>
      </c>
      <c r="E12" s="6" t="s">
        <v>43</v>
      </c>
      <c r="F12" s="6" t="s">
        <v>68</v>
      </c>
      <c r="G12" s="7">
        <v>45</v>
      </c>
      <c r="H12" s="11">
        <v>0</v>
      </c>
      <c r="I12" s="17">
        <v>0</v>
      </c>
      <c r="J12" s="8">
        <v>0</v>
      </c>
      <c r="K12" s="8">
        <v>20</v>
      </c>
      <c r="L12" s="8">
        <v>25</v>
      </c>
      <c r="M12" s="18">
        <v>0</v>
      </c>
      <c r="N12" s="13">
        <v>0</v>
      </c>
      <c r="O12" s="7">
        <v>0</v>
      </c>
      <c r="P12" s="7">
        <v>0</v>
      </c>
      <c r="Q12" s="7">
        <v>0</v>
      </c>
      <c r="R12" s="7">
        <v>0</v>
      </c>
      <c r="S12" s="7">
        <f t="shared" si="0"/>
        <v>45</v>
      </c>
      <c r="T12" s="7" t="s">
        <v>25</v>
      </c>
    </row>
    <row r="13" spans="1:20" ht="121.2" customHeight="1" x14ac:dyDescent="0.3">
      <c r="A13" s="6" t="s">
        <v>53</v>
      </c>
      <c r="B13" s="6" t="s">
        <v>69</v>
      </c>
      <c r="C13" s="6" t="s">
        <v>59</v>
      </c>
      <c r="D13" s="6" t="s">
        <v>70</v>
      </c>
      <c r="E13" s="6" t="s">
        <v>71</v>
      </c>
      <c r="F13" s="6" t="s">
        <v>72</v>
      </c>
      <c r="G13" s="7">
        <v>14</v>
      </c>
      <c r="H13" s="11">
        <v>0</v>
      </c>
      <c r="I13" s="17">
        <v>7</v>
      </c>
      <c r="J13" s="8">
        <v>7</v>
      </c>
      <c r="K13" s="8">
        <v>0</v>
      </c>
      <c r="L13" s="8">
        <v>0</v>
      </c>
      <c r="M13" s="18">
        <v>0</v>
      </c>
      <c r="N13" s="13">
        <v>0</v>
      </c>
      <c r="O13" s="7">
        <v>0</v>
      </c>
      <c r="P13" s="7">
        <v>0</v>
      </c>
      <c r="Q13" s="7">
        <v>0</v>
      </c>
      <c r="R13" s="7">
        <v>0</v>
      </c>
      <c r="S13" s="7">
        <f t="shared" si="0"/>
        <v>14</v>
      </c>
      <c r="T13" s="7" t="s">
        <v>25</v>
      </c>
    </row>
    <row r="14" spans="1:20" ht="142.19999999999999" customHeight="1" x14ac:dyDescent="0.3">
      <c r="A14" s="6" t="s">
        <v>73</v>
      </c>
      <c r="B14" s="6" t="s">
        <v>74</v>
      </c>
      <c r="C14" s="6" t="s">
        <v>75</v>
      </c>
      <c r="D14" s="6" t="s">
        <v>76</v>
      </c>
      <c r="E14" s="6" t="s">
        <v>77</v>
      </c>
      <c r="F14" s="6" t="s">
        <v>78</v>
      </c>
      <c r="G14" s="7">
        <v>0</v>
      </c>
      <c r="H14" s="11">
        <v>0</v>
      </c>
      <c r="I14" s="17">
        <v>0</v>
      </c>
      <c r="J14" s="8">
        <v>0</v>
      </c>
      <c r="K14" s="8">
        <v>8</v>
      </c>
      <c r="L14" s="8">
        <v>0</v>
      </c>
      <c r="M14" s="18">
        <v>0</v>
      </c>
      <c r="N14" s="13">
        <v>0</v>
      </c>
      <c r="O14" s="7">
        <v>0</v>
      </c>
      <c r="P14" s="7">
        <v>0</v>
      </c>
      <c r="Q14" s="7">
        <v>0</v>
      </c>
      <c r="R14" s="7">
        <v>0</v>
      </c>
      <c r="S14" s="7">
        <f t="shared" si="0"/>
        <v>8</v>
      </c>
      <c r="T14" s="7" t="s">
        <v>41</v>
      </c>
    </row>
    <row r="15" spans="1:20" ht="85.95" customHeight="1" x14ac:dyDescent="0.3">
      <c r="A15" s="6" t="s">
        <v>73</v>
      </c>
      <c r="B15" s="6" t="s">
        <v>79</v>
      </c>
      <c r="C15" s="6"/>
      <c r="D15" s="6" t="s">
        <v>80</v>
      </c>
      <c r="E15" s="6" t="s">
        <v>43</v>
      </c>
      <c r="F15" s="6" t="s">
        <v>81</v>
      </c>
      <c r="G15" s="7">
        <v>5</v>
      </c>
      <c r="H15" s="11">
        <v>0</v>
      </c>
      <c r="I15" s="17">
        <v>0</v>
      </c>
      <c r="J15" s="8">
        <v>0</v>
      </c>
      <c r="K15" s="8">
        <v>5</v>
      </c>
      <c r="L15" s="8">
        <v>0</v>
      </c>
      <c r="M15" s="18">
        <v>0</v>
      </c>
      <c r="N15" s="13">
        <v>0</v>
      </c>
      <c r="O15" s="7">
        <v>0</v>
      </c>
      <c r="P15" s="7">
        <v>0</v>
      </c>
      <c r="Q15" s="7">
        <v>0</v>
      </c>
      <c r="R15" s="7">
        <v>0</v>
      </c>
      <c r="S15" s="7">
        <f t="shared" si="0"/>
        <v>5</v>
      </c>
      <c r="T15" s="7" t="s">
        <v>25</v>
      </c>
    </row>
    <row r="16" spans="1:20" ht="216" customHeight="1" x14ac:dyDescent="0.3">
      <c r="A16" s="6" t="s">
        <v>82</v>
      </c>
      <c r="B16" s="6" t="s">
        <v>83</v>
      </c>
      <c r="C16" s="6" t="s">
        <v>84</v>
      </c>
      <c r="D16" s="6" t="s">
        <v>85</v>
      </c>
      <c r="E16" s="6" t="s">
        <v>43</v>
      </c>
      <c r="F16" s="6" t="s">
        <v>86</v>
      </c>
      <c r="G16" s="7">
        <v>0</v>
      </c>
      <c r="H16" s="11">
        <v>0</v>
      </c>
      <c r="I16" s="17">
        <v>0</v>
      </c>
      <c r="J16" s="8">
        <v>0</v>
      </c>
      <c r="K16" s="8">
        <v>6</v>
      </c>
      <c r="L16" s="8">
        <v>10</v>
      </c>
      <c r="M16" s="18">
        <v>0</v>
      </c>
      <c r="N16" s="13">
        <v>0</v>
      </c>
      <c r="O16" s="7">
        <v>0</v>
      </c>
      <c r="P16" s="7">
        <v>0</v>
      </c>
      <c r="Q16" s="7">
        <v>0</v>
      </c>
      <c r="R16" s="7">
        <v>0</v>
      </c>
      <c r="S16" s="7">
        <f t="shared" si="0"/>
        <v>16</v>
      </c>
      <c r="T16" s="7" t="s">
        <v>41</v>
      </c>
    </row>
    <row r="17" spans="1:20" ht="152.4" customHeight="1" x14ac:dyDescent="0.3">
      <c r="A17" s="6" t="s">
        <v>82</v>
      </c>
      <c r="B17" s="6" t="s">
        <v>87</v>
      </c>
      <c r="C17" s="6" t="s">
        <v>88</v>
      </c>
      <c r="D17" s="6" t="s">
        <v>311</v>
      </c>
      <c r="E17" s="6" t="s">
        <v>43</v>
      </c>
      <c r="F17" s="6" t="s">
        <v>315</v>
      </c>
      <c r="G17" s="7">
        <v>0</v>
      </c>
      <c r="H17" s="11">
        <v>0</v>
      </c>
      <c r="I17" s="17">
        <v>0</v>
      </c>
      <c r="J17" s="8">
        <v>0</v>
      </c>
      <c r="K17" s="8">
        <v>50</v>
      </c>
      <c r="L17" s="8">
        <v>50</v>
      </c>
      <c r="M17" s="18">
        <v>50</v>
      </c>
      <c r="N17" s="13">
        <v>50</v>
      </c>
      <c r="O17" s="7">
        <v>50</v>
      </c>
      <c r="P17" s="7">
        <v>9</v>
      </c>
      <c r="Q17" s="7">
        <v>0</v>
      </c>
      <c r="R17" s="7">
        <v>0</v>
      </c>
      <c r="S17" s="7">
        <f t="shared" si="0"/>
        <v>259</v>
      </c>
      <c r="T17" s="7" t="s">
        <v>41</v>
      </c>
    </row>
    <row r="18" spans="1:20" ht="296.39999999999998" customHeight="1" x14ac:dyDescent="0.3">
      <c r="A18" s="6" t="s">
        <v>82</v>
      </c>
      <c r="B18" s="6" t="s">
        <v>89</v>
      </c>
      <c r="C18" s="6" t="s">
        <v>88</v>
      </c>
      <c r="D18" s="6" t="s">
        <v>312</v>
      </c>
      <c r="E18" s="6" t="s">
        <v>90</v>
      </c>
      <c r="F18" s="6" t="s">
        <v>316</v>
      </c>
      <c r="G18" s="7">
        <v>0</v>
      </c>
      <c r="H18" s="11">
        <v>0</v>
      </c>
      <c r="I18" s="17">
        <v>0</v>
      </c>
      <c r="J18" s="8">
        <v>0</v>
      </c>
      <c r="K18" s="8">
        <v>10</v>
      </c>
      <c r="L18" s="8">
        <v>50</v>
      </c>
      <c r="M18" s="18">
        <v>27</v>
      </c>
      <c r="N18" s="13">
        <v>0</v>
      </c>
      <c r="O18" s="7">
        <v>0</v>
      </c>
      <c r="P18" s="7">
        <v>0</v>
      </c>
      <c r="Q18" s="7">
        <v>0</v>
      </c>
      <c r="R18" s="7">
        <v>0</v>
      </c>
      <c r="S18" s="7">
        <f t="shared" si="0"/>
        <v>87</v>
      </c>
      <c r="T18" s="7" t="s">
        <v>41</v>
      </c>
    </row>
    <row r="19" spans="1:20" ht="114.6" customHeight="1" x14ac:dyDescent="0.3">
      <c r="A19" s="6" t="s">
        <v>91</v>
      </c>
      <c r="B19" s="6" t="s">
        <v>92</v>
      </c>
      <c r="C19" s="6"/>
      <c r="D19" s="6" t="s">
        <v>93</v>
      </c>
      <c r="E19" s="6" t="s">
        <v>43</v>
      </c>
      <c r="F19" s="6" t="s">
        <v>94</v>
      </c>
      <c r="G19" s="7">
        <v>6</v>
      </c>
      <c r="H19" s="11">
        <v>0</v>
      </c>
      <c r="I19" s="17">
        <v>6</v>
      </c>
      <c r="J19" s="8">
        <v>0</v>
      </c>
      <c r="K19" s="8">
        <v>0</v>
      </c>
      <c r="L19" s="8">
        <v>0</v>
      </c>
      <c r="M19" s="18">
        <v>0</v>
      </c>
      <c r="N19" s="13">
        <v>0</v>
      </c>
      <c r="O19" s="7">
        <v>0</v>
      </c>
      <c r="P19" s="7">
        <v>0</v>
      </c>
      <c r="Q19" s="7">
        <v>0</v>
      </c>
      <c r="R19" s="7">
        <v>0</v>
      </c>
      <c r="S19" s="7">
        <f t="shared" si="0"/>
        <v>6</v>
      </c>
      <c r="T19" s="7" t="s">
        <v>25</v>
      </c>
    </row>
    <row r="20" spans="1:20" ht="99" customHeight="1" x14ac:dyDescent="0.3">
      <c r="A20" s="6" t="s">
        <v>91</v>
      </c>
      <c r="B20" s="6" t="s">
        <v>95</v>
      </c>
      <c r="C20" s="6"/>
      <c r="D20" s="6" t="s">
        <v>96</v>
      </c>
      <c r="E20" s="6" t="s">
        <v>43</v>
      </c>
      <c r="F20" s="6" t="s">
        <v>97</v>
      </c>
      <c r="G20" s="7">
        <v>7</v>
      </c>
      <c r="H20" s="11">
        <v>0</v>
      </c>
      <c r="I20" s="17">
        <v>0</v>
      </c>
      <c r="J20" s="8">
        <v>0</v>
      </c>
      <c r="K20" s="8">
        <v>7</v>
      </c>
      <c r="L20" s="8">
        <v>0</v>
      </c>
      <c r="M20" s="18">
        <v>0</v>
      </c>
      <c r="N20" s="13">
        <v>0</v>
      </c>
      <c r="O20" s="7">
        <v>0</v>
      </c>
      <c r="P20" s="7">
        <v>0</v>
      </c>
      <c r="Q20" s="7">
        <v>0</v>
      </c>
      <c r="R20" s="7">
        <v>0</v>
      </c>
      <c r="S20" s="7">
        <f t="shared" si="0"/>
        <v>7</v>
      </c>
      <c r="T20" s="7" t="s">
        <v>25</v>
      </c>
    </row>
    <row r="21" spans="1:20" ht="84.6" customHeight="1" x14ac:dyDescent="0.3">
      <c r="A21" s="6" t="s">
        <v>91</v>
      </c>
      <c r="B21" s="6" t="s">
        <v>98</v>
      </c>
      <c r="C21" s="6"/>
      <c r="D21" s="6" t="s">
        <v>99</v>
      </c>
      <c r="E21" s="6" t="s">
        <v>43</v>
      </c>
      <c r="F21" s="6" t="s">
        <v>100</v>
      </c>
      <c r="G21" s="7">
        <v>9</v>
      </c>
      <c r="H21" s="11">
        <v>0</v>
      </c>
      <c r="I21" s="17">
        <v>9</v>
      </c>
      <c r="J21" s="8">
        <v>0</v>
      </c>
      <c r="K21" s="8">
        <v>0</v>
      </c>
      <c r="L21" s="8">
        <v>0</v>
      </c>
      <c r="M21" s="18">
        <v>0</v>
      </c>
      <c r="N21" s="13">
        <v>0</v>
      </c>
      <c r="O21" s="7">
        <v>0</v>
      </c>
      <c r="P21" s="7">
        <v>0</v>
      </c>
      <c r="Q21" s="7">
        <v>0</v>
      </c>
      <c r="R21" s="7">
        <v>0</v>
      </c>
      <c r="S21" s="7">
        <f t="shared" si="0"/>
        <v>9</v>
      </c>
      <c r="T21" s="7" t="s">
        <v>25</v>
      </c>
    </row>
    <row r="22" spans="1:20" ht="163.95" customHeight="1" x14ac:dyDescent="0.3">
      <c r="A22" s="6" t="s">
        <v>91</v>
      </c>
      <c r="B22" s="6" t="s">
        <v>101</v>
      </c>
      <c r="C22" s="6"/>
      <c r="D22" s="6" t="s">
        <v>102</v>
      </c>
      <c r="E22" s="6" t="s">
        <v>103</v>
      </c>
      <c r="F22" s="6" t="s">
        <v>104</v>
      </c>
      <c r="G22" s="7">
        <v>14</v>
      </c>
      <c r="H22" s="11">
        <v>0</v>
      </c>
      <c r="I22" s="17">
        <v>0</v>
      </c>
      <c r="J22" s="8">
        <v>14</v>
      </c>
      <c r="K22" s="8">
        <v>0</v>
      </c>
      <c r="L22" s="8">
        <v>0</v>
      </c>
      <c r="M22" s="18">
        <v>0</v>
      </c>
      <c r="N22" s="13">
        <v>0</v>
      </c>
      <c r="O22" s="7">
        <v>0</v>
      </c>
      <c r="P22" s="7">
        <v>0</v>
      </c>
      <c r="Q22" s="7">
        <v>0</v>
      </c>
      <c r="R22" s="7">
        <v>0</v>
      </c>
      <c r="S22" s="7">
        <f t="shared" si="0"/>
        <v>14</v>
      </c>
      <c r="T22" s="7" t="s">
        <v>25</v>
      </c>
    </row>
    <row r="23" spans="1:20" ht="90" customHeight="1" x14ac:dyDescent="0.3">
      <c r="A23" s="6" t="s">
        <v>91</v>
      </c>
      <c r="B23" s="6" t="s">
        <v>105</v>
      </c>
      <c r="C23" s="6"/>
      <c r="D23" s="6" t="s">
        <v>106</v>
      </c>
      <c r="E23" s="6" t="s">
        <v>43</v>
      </c>
      <c r="F23" s="6" t="s">
        <v>107</v>
      </c>
      <c r="G23" s="7">
        <v>6</v>
      </c>
      <c r="H23" s="11">
        <v>0</v>
      </c>
      <c r="I23" s="17">
        <v>0</v>
      </c>
      <c r="J23" s="8">
        <v>0</v>
      </c>
      <c r="K23" s="8">
        <v>6</v>
      </c>
      <c r="L23" s="8">
        <v>0</v>
      </c>
      <c r="M23" s="18">
        <v>0</v>
      </c>
      <c r="N23" s="13">
        <v>0</v>
      </c>
      <c r="O23" s="7">
        <v>0</v>
      </c>
      <c r="P23" s="7">
        <v>0</v>
      </c>
      <c r="Q23" s="7">
        <v>0</v>
      </c>
      <c r="R23" s="7">
        <v>0</v>
      </c>
      <c r="S23" s="7">
        <f t="shared" si="0"/>
        <v>6</v>
      </c>
      <c r="T23" s="7" t="s">
        <v>25</v>
      </c>
    </row>
    <row r="24" spans="1:20" ht="112.95" customHeight="1" x14ac:dyDescent="0.3">
      <c r="A24" s="6" t="s">
        <v>91</v>
      </c>
      <c r="B24" s="6" t="s">
        <v>108</v>
      </c>
      <c r="C24" s="6"/>
      <c r="D24" s="6" t="s">
        <v>109</v>
      </c>
      <c r="E24" s="6" t="s">
        <v>43</v>
      </c>
      <c r="F24" s="6" t="s">
        <v>110</v>
      </c>
      <c r="G24" s="7">
        <v>5</v>
      </c>
      <c r="H24" s="11">
        <v>0</v>
      </c>
      <c r="I24" s="17">
        <v>0</v>
      </c>
      <c r="J24" s="8">
        <v>0</v>
      </c>
      <c r="K24" s="8">
        <v>5</v>
      </c>
      <c r="L24" s="8">
        <v>0</v>
      </c>
      <c r="M24" s="18">
        <v>0</v>
      </c>
      <c r="N24" s="13">
        <v>0</v>
      </c>
      <c r="O24" s="7">
        <v>0</v>
      </c>
      <c r="P24" s="7">
        <v>0</v>
      </c>
      <c r="Q24" s="7">
        <v>0</v>
      </c>
      <c r="R24" s="7">
        <v>0</v>
      </c>
      <c r="S24" s="7">
        <f t="shared" si="0"/>
        <v>5</v>
      </c>
      <c r="T24" s="7" t="s">
        <v>25</v>
      </c>
    </row>
    <row r="25" spans="1:20" ht="142.19999999999999" customHeight="1" x14ac:dyDescent="0.3">
      <c r="A25" s="6" t="s">
        <v>91</v>
      </c>
      <c r="B25" s="6" t="s">
        <v>111</v>
      </c>
      <c r="C25" s="6"/>
      <c r="D25" s="6" t="s">
        <v>112</v>
      </c>
      <c r="E25" s="6" t="s">
        <v>43</v>
      </c>
      <c r="F25" s="6" t="s">
        <v>110</v>
      </c>
      <c r="G25" s="7">
        <v>9</v>
      </c>
      <c r="H25" s="11">
        <v>0</v>
      </c>
      <c r="I25" s="17">
        <v>0</v>
      </c>
      <c r="J25" s="8">
        <v>0</v>
      </c>
      <c r="K25" s="8">
        <v>9</v>
      </c>
      <c r="L25" s="8">
        <v>0</v>
      </c>
      <c r="M25" s="18">
        <v>0</v>
      </c>
      <c r="N25" s="13">
        <v>0</v>
      </c>
      <c r="O25" s="7">
        <v>0</v>
      </c>
      <c r="P25" s="7">
        <v>0</v>
      </c>
      <c r="Q25" s="7">
        <v>0</v>
      </c>
      <c r="R25" s="7">
        <v>0</v>
      </c>
      <c r="S25" s="7">
        <f t="shared" si="0"/>
        <v>9</v>
      </c>
      <c r="T25" s="7" t="s">
        <v>25</v>
      </c>
    </row>
    <row r="26" spans="1:20" ht="98.4" customHeight="1" x14ac:dyDescent="0.3">
      <c r="A26" s="6" t="s">
        <v>91</v>
      </c>
      <c r="B26" s="6" t="s">
        <v>113</v>
      </c>
      <c r="C26" s="6"/>
      <c r="D26" s="6" t="s">
        <v>114</v>
      </c>
      <c r="E26" s="6" t="s">
        <v>43</v>
      </c>
      <c r="F26" s="6" t="s">
        <v>115</v>
      </c>
      <c r="G26" s="7">
        <v>6</v>
      </c>
      <c r="H26" s="11">
        <v>0</v>
      </c>
      <c r="I26" s="17">
        <v>0</v>
      </c>
      <c r="J26" s="8">
        <v>0</v>
      </c>
      <c r="K26" s="8">
        <v>6</v>
      </c>
      <c r="L26" s="8">
        <v>0</v>
      </c>
      <c r="M26" s="18">
        <v>0</v>
      </c>
      <c r="N26" s="13">
        <v>0</v>
      </c>
      <c r="O26" s="7">
        <v>0</v>
      </c>
      <c r="P26" s="7">
        <v>0</v>
      </c>
      <c r="Q26" s="7">
        <v>0</v>
      </c>
      <c r="R26" s="7">
        <v>0</v>
      </c>
      <c r="S26" s="7">
        <f t="shared" si="0"/>
        <v>6</v>
      </c>
      <c r="T26" s="7" t="s">
        <v>25</v>
      </c>
    </row>
    <row r="27" spans="1:20" ht="186" customHeight="1" x14ac:dyDescent="0.3">
      <c r="A27" s="6" t="s">
        <v>91</v>
      </c>
      <c r="B27" s="6" t="s">
        <v>116</v>
      </c>
      <c r="C27" s="6"/>
      <c r="D27" s="6" t="s">
        <v>117</v>
      </c>
      <c r="E27" s="6" t="s">
        <v>118</v>
      </c>
      <c r="F27" s="6" t="s">
        <v>119</v>
      </c>
      <c r="G27" s="7">
        <v>8</v>
      </c>
      <c r="H27" s="11">
        <v>0</v>
      </c>
      <c r="I27" s="17">
        <v>0</v>
      </c>
      <c r="J27" s="8">
        <v>0</v>
      </c>
      <c r="K27" s="8">
        <v>8</v>
      </c>
      <c r="L27" s="8">
        <v>0</v>
      </c>
      <c r="M27" s="18">
        <v>0</v>
      </c>
      <c r="N27" s="13">
        <v>0</v>
      </c>
      <c r="O27" s="7">
        <v>0</v>
      </c>
      <c r="P27" s="7">
        <v>0</v>
      </c>
      <c r="Q27" s="7">
        <v>0</v>
      </c>
      <c r="R27" s="7">
        <v>0</v>
      </c>
      <c r="S27" s="7">
        <f t="shared" si="0"/>
        <v>8</v>
      </c>
      <c r="T27" s="7" t="s">
        <v>25</v>
      </c>
    </row>
    <row r="28" spans="1:20" ht="152.4" customHeight="1" x14ac:dyDescent="0.3">
      <c r="A28" s="6" t="s">
        <v>91</v>
      </c>
      <c r="B28" s="6" t="s">
        <v>120</v>
      </c>
      <c r="C28" s="6"/>
      <c r="D28" s="6" t="s">
        <v>121</v>
      </c>
      <c r="E28" s="6" t="s">
        <v>43</v>
      </c>
      <c r="F28" s="6" t="s">
        <v>110</v>
      </c>
      <c r="G28" s="7">
        <v>5</v>
      </c>
      <c r="H28" s="11">
        <v>0</v>
      </c>
      <c r="I28" s="17">
        <v>0</v>
      </c>
      <c r="J28" s="8">
        <v>0</v>
      </c>
      <c r="K28" s="8">
        <v>5</v>
      </c>
      <c r="L28" s="8">
        <v>0</v>
      </c>
      <c r="M28" s="18">
        <v>0</v>
      </c>
      <c r="N28" s="13">
        <v>0</v>
      </c>
      <c r="O28" s="7">
        <v>0</v>
      </c>
      <c r="P28" s="7">
        <v>0</v>
      </c>
      <c r="Q28" s="7">
        <v>0</v>
      </c>
      <c r="R28" s="7">
        <v>0</v>
      </c>
      <c r="S28" s="7">
        <f t="shared" si="0"/>
        <v>5</v>
      </c>
      <c r="T28" s="7" t="s">
        <v>25</v>
      </c>
    </row>
    <row r="29" spans="1:20" ht="116.4" customHeight="1" x14ac:dyDescent="0.3">
      <c r="A29" s="6" t="s">
        <v>91</v>
      </c>
      <c r="B29" s="6" t="s">
        <v>122</v>
      </c>
      <c r="C29" s="6"/>
      <c r="D29" s="6" t="s">
        <v>123</v>
      </c>
      <c r="E29" s="6" t="s">
        <v>43</v>
      </c>
      <c r="F29" s="6" t="s">
        <v>124</v>
      </c>
      <c r="G29" s="7">
        <v>9</v>
      </c>
      <c r="H29" s="11">
        <v>0</v>
      </c>
      <c r="I29" s="17">
        <v>9</v>
      </c>
      <c r="J29" s="8">
        <v>0</v>
      </c>
      <c r="K29" s="8">
        <v>0</v>
      </c>
      <c r="L29" s="8">
        <v>0</v>
      </c>
      <c r="M29" s="18">
        <v>0</v>
      </c>
      <c r="N29" s="13">
        <v>0</v>
      </c>
      <c r="O29" s="7">
        <v>0</v>
      </c>
      <c r="P29" s="7">
        <v>0</v>
      </c>
      <c r="Q29" s="7">
        <v>0</v>
      </c>
      <c r="R29" s="7">
        <v>0</v>
      </c>
      <c r="S29" s="7">
        <f t="shared" si="0"/>
        <v>9</v>
      </c>
      <c r="T29" s="7" t="s">
        <v>35</v>
      </c>
    </row>
    <row r="30" spans="1:20" ht="306" customHeight="1" x14ac:dyDescent="0.3">
      <c r="A30" s="6" t="s">
        <v>91</v>
      </c>
      <c r="B30" s="6" t="s">
        <v>125</v>
      </c>
      <c r="C30" s="6"/>
      <c r="D30" s="6" t="s">
        <v>126</v>
      </c>
      <c r="E30" s="6" t="s">
        <v>43</v>
      </c>
      <c r="F30" s="6" t="s">
        <v>127</v>
      </c>
      <c r="G30" s="7">
        <v>22</v>
      </c>
      <c r="H30" s="11">
        <v>0</v>
      </c>
      <c r="I30" s="17">
        <v>0</v>
      </c>
      <c r="J30" s="8">
        <v>13</v>
      </c>
      <c r="K30" s="8">
        <v>9</v>
      </c>
      <c r="L30" s="8">
        <v>0</v>
      </c>
      <c r="M30" s="18">
        <v>0</v>
      </c>
      <c r="N30" s="13">
        <v>0</v>
      </c>
      <c r="O30" s="7">
        <v>0</v>
      </c>
      <c r="P30" s="7">
        <v>0</v>
      </c>
      <c r="Q30" s="7">
        <v>0</v>
      </c>
      <c r="R30" s="7">
        <v>0</v>
      </c>
      <c r="S30" s="7">
        <f t="shared" si="0"/>
        <v>22</v>
      </c>
      <c r="T30" s="7" t="s">
        <v>25</v>
      </c>
    </row>
    <row r="31" spans="1:20" ht="143.4" customHeight="1" x14ac:dyDescent="0.3">
      <c r="A31" s="6" t="s">
        <v>91</v>
      </c>
      <c r="B31" s="6" t="s">
        <v>128</v>
      </c>
      <c r="C31" s="6"/>
      <c r="D31" s="6" t="s">
        <v>129</v>
      </c>
      <c r="E31" s="6" t="s">
        <v>43</v>
      </c>
      <c r="F31" s="6" t="s">
        <v>130</v>
      </c>
      <c r="G31" s="7">
        <v>5</v>
      </c>
      <c r="H31" s="11">
        <v>0</v>
      </c>
      <c r="I31" s="17">
        <v>0</v>
      </c>
      <c r="J31" s="8">
        <v>0</v>
      </c>
      <c r="K31" s="8">
        <v>5</v>
      </c>
      <c r="L31" s="8">
        <v>0</v>
      </c>
      <c r="M31" s="18">
        <v>0</v>
      </c>
      <c r="N31" s="13">
        <v>0</v>
      </c>
      <c r="O31" s="7">
        <v>0</v>
      </c>
      <c r="P31" s="7">
        <v>0</v>
      </c>
      <c r="Q31" s="7">
        <v>0</v>
      </c>
      <c r="R31" s="7">
        <v>0</v>
      </c>
      <c r="S31" s="7">
        <f t="shared" si="0"/>
        <v>5</v>
      </c>
      <c r="T31" s="7" t="s">
        <v>25</v>
      </c>
    </row>
    <row r="32" spans="1:20" ht="67.2" customHeight="1" x14ac:dyDescent="0.3">
      <c r="A32" s="6" t="s">
        <v>91</v>
      </c>
      <c r="B32" s="6" t="s">
        <v>131</v>
      </c>
      <c r="C32" s="6" t="s">
        <v>132</v>
      </c>
      <c r="D32" s="6" t="s">
        <v>60</v>
      </c>
      <c r="E32" s="6" t="s">
        <v>60</v>
      </c>
      <c r="F32" s="6" t="s">
        <v>133</v>
      </c>
      <c r="G32" s="7">
        <v>0</v>
      </c>
      <c r="H32" s="11">
        <v>0</v>
      </c>
      <c r="I32" s="17">
        <v>0</v>
      </c>
      <c r="J32" s="8">
        <v>0</v>
      </c>
      <c r="K32" s="8">
        <v>0</v>
      </c>
      <c r="L32" s="8">
        <v>25</v>
      </c>
      <c r="M32" s="18">
        <v>50</v>
      </c>
      <c r="N32" s="13">
        <v>25</v>
      </c>
      <c r="O32" s="7">
        <v>0</v>
      </c>
      <c r="P32" s="7">
        <v>0</v>
      </c>
      <c r="Q32" s="7">
        <v>0</v>
      </c>
      <c r="R32" s="7">
        <v>0</v>
      </c>
      <c r="S32" s="7">
        <f t="shared" si="0"/>
        <v>100</v>
      </c>
      <c r="T32" s="7" t="s">
        <v>35</v>
      </c>
    </row>
    <row r="33" spans="1:20" ht="340.2" customHeight="1" x14ac:dyDescent="0.3">
      <c r="A33" s="6" t="s">
        <v>91</v>
      </c>
      <c r="B33" s="6" t="s">
        <v>134</v>
      </c>
      <c r="C33" s="6" t="s">
        <v>135</v>
      </c>
      <c r="D33" s="6" t="s">
        <v>136</v>
      </c>
      <c r="E33" s="2" t="s">
        <v>137</v>
      </c>
      <c r="F33" s="2" t="s">
        <v>138</v>
      </c>
      <c r="G33" s="7">
        <v>323</v>
      </c>
      <c r="H33" s="11">
        <v>227</v>
      </c>
      <c r="I33" s="17">
        <v>70</v>
      </c>
      <c r="J33" s="8">
        <v>70</v>
      </c>
      <c r="K33" s="8">
        <v>70</v>
      </c>
      <c r="L33" s="8">
        <v>60</v>
      </c>
      <c r="M33" s="18">
        <v>53</v>
      </c>
      <c r="N33" s="13">
        <v>0</v>
      </c>
      <c r="O33" s="7">
        <v>0</v>
      </c>
      <c r="P33" s="7">
        <v>0</v>
      </c>
      <c r="Q33" s="7">
        <v>0</v>
      </c>
      <c r="R33" s="7">
        <v>0</v>
      </c>
      <c r="S33" s="7">
        <f t="shared" si="0"/>
        <v>550</v>
      </c>
      <c r="T33" s="7" t="s">
        <v>25</v>
      </c>
    </row>
    <row r="34" spans="1:20" ht="111.6" customHeight="1" x14ac:dyDescent="0.3">
      <c r="A34" s="6" t="s">
        <v>91</v>
      </c>
      <c r="B34" s="6" t="s">
        <v>139</v>
      </c>
      <c r="C34" s="6"/>
      <c r="D34" s="6" t="s">
        <v>140</v>
      </c>
      <c r="E34" s="6" t="s">
        <v>43</v>
      </c>
      <c r="F34" s="6" t="s">
        <v>141</v>
      </c>
      <c r="G34" s="7">
        <v>10</v>
      </c>
      <c r="H34" s="11">
        <v>0</v>
      </c>
      <c r="I34" s="17">
        <v>10</v>
      </c>
      <c r="J34" s="8">
        <v>0</v>
      </c>
      <c r="K34" s="8">
        <v>0</v>
      </c>
      <c r="L34" s="8">
        <v>0</v>
      </c>
      <c r="M34" s="18">
        <v>0</v>
      </c>
      <c r="N34" s="13">
        <v>0</v>
      </c>
      <c r="O34" s="7">
        <v>0</v>
      </c>
      <c r="P34" s="7">
        <v>0</v>
      </c>
      <c r="Q34" s="7">
        <v>0</v>
      </c>
      <c r="R34" s="7">
        <v>0</v>
      </c>
      <c r="S34" s="7">
        <f t="shared" ref="S34:S66" si="1">SUM(H34:R34)</f>
        <v>10</v>
      </c>
      <c r="T34" s="7" t="s">
        <v>35</v>
      </c>
    </row>
    <row r="35" spans="1:20" ht="112.95" customHeight="1" x14ac:dyDescent="0.3">
      <c r="A35" s="6" t="s">
        <v>91</v>
      </c>
      <c r="B35" s="6" t="s">
        <v>142</v>
      </c>
      <c r="C35" s="6"/>
      <c r="D35" s="6" t="s">
        <v>143</v>
      </c>
      <c r="E35" s="6" t="s">
        <v>43</v>
      </c>
      <c r="F35" s="6" t="s">
        <v>144</v>
      </c>
      <c r="G35" s="7">
        <v>97</v>
      </c>
      <c r="H35" s="11">
        <v>0</v>
      </c>
      <c r="I35" s="17">
        <v>0</v>
      </c>
      <c r="J35" s="8">
        <v>30</v>
      </c>
      <c r="K35" s="8">
        <v>30</v>
      </c>
      <c r="L35" s="8">
        <v>30</v>
      </c>
      <c r="M35" s="18">
        <v>7</v>
      </c>
      <c r="N35" s="13">
        <v>0</v>
      </c>
      <c r="O35" s="7">
        <v>0</v>
      </c>
      <c r="P35" s="7">
        <v>0</v>
      </c>
      <c r="Q35" s="7">
        <v>0</v>
      </c>
      <c r="R35" s="7">
        <v>0</v>
      </c>
      <c r="S35" s="7">
        <f t="shared" si="1"/>
        <v>97</v>
      </c>
      <c r="T35" s="7" t="s">
        <v>35</v>
      </c>
    </row>
    <row r="36" spans="1:20" ht="119.4" customHeight="1" x14ac:dyDescent="0.3">
      <c r="A36" s="6" t="s">
        <v>91</v>
      </c>
      <c r="B36" s="6" t="s">
        <v>145</v>
      </c>
      <c r="C36" s="6" t="s">
        <v>146</v>
      </c>
      <c r="D36" s="6" t="s">
        <v>147</v>
      </c>
      <c r="E36" s="6" t="s">
        <v>43</v>
      </c>
      <c r="F36" s="6" t="s">
        <v>148</v>
      </c>
      <c r="G36" s="7">
        <v>0</v>
      </c>
      <c r="H36" s="11">
        <v>0</v>
      </c>
      <c r="I36" s="17">
        <v>0</v>
      </c>
      <c r="J36" s="8">
        <v>0</v>
      </c>
      <c r="K36" s="8">
        <v>0</v>
      </c>
      <c r="L36" s="8">
        <v>0</v>
      </c>
      <c r="M36" s="18">
        <v>51</v>
      </c>
      <c r="N36" s="13">
        <v>0</v>
      </c>
      <c r="O36" s="7">
        <v>0</v>
      </c>
      <c r="P36" s="7">
        <v>0</v>
      </c>
      <c r="Q36" s="7">
        <v>0</v>
      </c>
      <c r="R36" s="7">
        <v>0</v>
      </c>
      <c r="S36" s="7">
        <f t="shared" si="1"/>
        <v>51</v>
      </c>
      <c r="T36" s="7" t="s">
        <v>41</v>
      </c>
    </row>
    <row r="37" spans="1:20" ht="81.599999999999994" customHeight="1" x14ac:dyDescent="0.3">
      <c r="A37" s="6" t="s">
        <v>91</v>
      </c>
      <c r="B37" s="6" t="s">
        <v>149</v>
      </c>
      <c r="C37" s="6" t="s">
        <v>150</v>
      </c>
      <c r="D37" s="6" t="s">
        <v>151</v>
      </c>
      <c r="E37" s="6" t="s">
        <v>64</v>
      </c>
      <c r="F37" s="6" t="s">
        <v>152</v>
      </c>
      <c r="G37" s="7">
        <v>8</v>
      </c>
      <c r="H37" s="11">
        <v>0</v>
      </c>
      <c r="I37" s="17">
        <v>8</v>
      </c>
      <c r="J37" s="8">
        <v>0</v>
      </c>
      <c r="K37" s="8">
        <v>0</v>
      </c>
      <c r="L37" s="8">
        <v>0</v>
      </c>
      <c r="M37" s="18">
        <v>0</v>
      </c>
      <c r="N37" s="13">
        <v>0</v>
      </c>
      <c r="O37" s="7">
        <v>0</v>
      </c>
      <c r="P37" s="7">
        <v>0</v>
      </c>
      <c r="Q37" s="7">
        <v>0</v>
      </c>
      <c r="R37" s="7">
        <v>0</v>
      </c>
      <c r="S37" s="7">
        <f t="shared" si="1"/>
        <v>8</v>
      </c>
      <c r="T37" s="7" t="s">
        <v>25</v>
      </c>
    </row>
    <row r="38" spans="1:20" ht="133.19999999999999" customHeight="1" x14ac:dyDescent="0.3">
      <c r="A38" s="6" t="s">
        <v>91</v>
      </c>
      <c r="B38" s="6" t="s">
        <v>153</v>
      </c>
      <c r="C38" s="6" t="s">
        <v>150</v>
      </c>
      <c r="D38" s="6" t="s">
        <v>154</v>
      </c>
      <c r="E38" s="6" t="s">
        <v>155</v>
      </c>
      <c r="F38" s="6" t="s">
        <v>156</v>
      </c>
      <c r="G38" s="7">
        <v>6</v>
      </c>
      <c r="H38" s="11">
        <v>0</v>
      </c>
      <c r="I38" s="17">
        <v>0</v>
      </c>
      <c r="J38" s="8">
        <v>0</v>
      </c>
      <c r="K38" s="8">
        <v>6</v>
      </c>
      <c r="L38" s="8">
        <v>0</v>
      </c>
      <c r="M38" s="18">
        <v>0</v>
      </c>
      <c r="N38" s="13">
        <v>0</v>
      </c>
      <c r="O38" s="7">
        <v>0</v>
      </c>
      <c r="P38" s="7">
        <v>0</v>
      </c>
      <c r="Q38" s="7">
        <v>0</v>
      </c>
      <c r="R38" s="7">
        <v>0</v>
      </c>
      <c r="S38" s="7">
        <f t="shared" si="1"/>
        <v>6</v>
      </c>
      <c r="T38" s="7" t="s">
        <v>25</v>
      </c>
    </row>
    <row r="39" spans="1:20" ht="109.2" customHeight="1" x14ac:dyDescent="0.3">
      <c r="A39" s="9" t="s">
        <v>91</v>
      </c>
      <c r="B39" s="9" t="s">
        <v>157</v>
      </c>
      <c r="C39" s="9"/>
      <c r="D39" s="9" t="s">
        <v>158</v>
      </c>
      <c r="E39" s="9" t="s">
        <v>43</v>
      </c>
      <c r="F39" s="6" t="s">
        <v>159</v>
      </c>
      <c r="G39" s="7">
        <v>35</v>
      </c>
      <c r="H39" s="11">
        <v>0</v>
      </c>
      <c r="I39" s="17">
        <v>0</v>
      </c>
      <c r="J39" s="8">
        <v>0</v>
      </c>
      <c r="K39" s="8">
        <v>35</v>
      </c>
      <c r="L39" s="8">
        <v>0</v>
      </c>
      <c r="M39" s="18">
        <v>0</v>
      </c>
      <c r="N39" s="13">
        <v>0</v>
      </c>
      <c r="O39" s="7">
        <v>0</v>
      </c>
      <c r="P39" s="7">
        <v>0</v>
      </c>
      <c r="Q39" s="7">
        <v>0</v>
      </c>
      <c r="R39" s="7">
        <v>0</v>
      </c>
      <c r="S39" s="7">
        <f t="shared" si="1"/>
        <v>35</v>
      </c>
      <c r="T39" s="7" t="s">
        <v>35</v>
      </c>
    </row>
    <row r="40" spans="1:20" ht="141" customHeight="1" x14ac:dyDescent="0.3">
      <c r="A40" s="6" t="s">
        <v>91</v>
      </c>
      <c r="B40" s="6" t="s">
        <v>160</v>
      </c>
      <c r="C40" s="6" t="s">
        <v>161</v>
      </c>
      <c r="D40" s="6" t="s">
        <v>313</v>
      </c>
      <c r="E40" s="6" t="s">
        <v>43</v>
      </c>
      <c r="F40" s="6" t="s">
        <v>314</v>
      </c>
      <c r="G40" s="7">
        <v>0</v>
      </c>
      <c r="H40" s="11">
        <v>0</v>
      </c>
      <c r="I40" s="17">
        <v>0</v>
      </c>
      <c r="J40" s="8">
        <v>0</v>
      </c>
      <c r="K40" s="8">
        <v>50</v>
      </c>
      <c r="L40" s="8">
        <v>100</v>
      </c>
      <c r="M40" s="18">
        <v>100</v>
      </c>
      <c r="N40" s="13">
        <v>75</v>
      </c>
      <c r="O40" s="7">
        <v>45</v>
      </c>
      <c r="P40" s="7">
        <v>0</v>
      </c>
      <c r="Q40" s="7">
        <v>0</v>
      </c>
      <c r="R40" s="7">
        <v>0</v>
      </c>
      <c r="S40" s="7">
        <f t="shared" si="1"/>
        <v>370</v>
      </c>
      <c r="T40" s="7" t="s">
        <v>41</v>
      </c>
    </row>
    <row r="41" spans="1:20" ht="194.4" customHeight="1" x14ac:dyDescent="0.3">
      <c r="A41" s="6" t="s">
        <v>91</v>
      </c>
      <c r="B41" s="6" t="s">
        <v>162</v>
      </c>
      <c r="C41" s="6" t="s">
        <v>161</v>
      </c>
      <c r="D41" s="6" t="s">
        <v>163</v>
      </c>
      <c r="E41" s="6" t="s">
        <v>43</v>
      </c>
      <c r="F41" s="2" t="s">
        <v>164</v>
      </c>
      <c r="G41" s="7">
        <v>0</v>
      </c>
      <c r="H41" s="11">
        <v>0</v>
      </c>
      <c r="I41" s="17">
        <v>0</v>
      </c>
      <c r="J41" s="8">
        <v>0</v>
      </c>
      <c r="K41" s="8">
        <v>20</v>
      </c>
      <c r="L41" s="8">
        <v>20</v>
      </c>
      <c r="M41" s="18">
        <v>0</v>
      </c>
      <c r="N41" s="13">
        <v>0</v>
      </c>
      <c r="O41" s="7">
        <v>0</v>
      </c>
      <c r="P41" s="7">
        <v>0</v>
      </c>
      <c r="Q41" s="7">
        <v>0</v>
      </c>
      <c r="R41" s="7">
        <v>0</v>
      </c>
      <c r="S41" s="7">
        <f>SUM(H41:R41)</f>
        <v>40</v>
      </c>
      <c r="T41" s="7" t="s">
        <v>35</v>
      </c>
    </row>
    <row r="42" spans="1:20" ht="72" customHeight="1" x14ac:dyDescent="0.3">
      <c r="A42" s="6" t="s">
        <v>91</v>
      </c>
      <c r="B42" s="6" t="s">
        <v>165</v>
      </c>
      <c r="C42" s="6" t="s">
        <v>161</v>
      </c>
      <c r="D42" s="6" t="s">
        <v>60</v>
      </c>
      <c r="E42" s="6" t="s">
        <v>60</v>
      </c>
      <c r="F42" s="2" t="s">
        <v>166</v>
      </c>
      <c r="G42" s="7">
        <v>0</v>
      </c>
      <c r="H42" s="11">
        <v>0</v>
      </c>
      <c r="I42" s="17">
        <v>0</v>
      </c>
      <c r="J42" s="8">
        <v>0</v>
      </c>
      <c r="K42" s="8">
        <v>50</v>
      </c>
      <c r="L42" s="8">
        <v>50</v>
      </c>
      <c r="M42" s="18">
        <v>30</v>
      </c>
      <c r="N42" s="13">
        <v>0</v>
      </c>
      <c r="O42" s="7">
        <v>0</v>
      </c>
      <c r="P42" s="7">
        <v>0</v>
      </c>
      <c r="Q42" s="7">
        <v>0</v>
      </c>
      <c r="R42" s="7">
        <v>0</v>
      </c>
      <c r="S42" s="7">
        <f t="shared" si="1"/>
        <v>130</v>
      </c>
      <c r="T42" s="7" t="s">
        <v>35</v>
      </c>
    </row>
    <row r="43" spans="1:20" ht="140.4" customHeight="1" x14ac:dyDescent="0.3">
      <c r="A43" s="6" t="s">
        <v>91</v>
      </c>
      <c r="B43" s="6" t="s">
        <v>167</v>
      </c>
      <c r="C43" s="6" t="s">
        <v>168</v>
      </c>
      <c r="D43" s="6" t="s">
        <v>169</v>
      </c>
      <c r="E43" s="6" t="s">
        <v>43</v>
      </c>
      <c r="F43" s="6" t="s">
        <v>170</v>
      </c>
      <c r="G43" s="7">
        <v>226</v>
      </c>
      <c r="H43" s="11">
        <v>0</v>
      </c>
      <c r="I43" s="17">
        <v>85</v>
      </c>
      <c r="J43" s="8">
        <v>141</v>
      </c>
      <c r="K43" s="8">
        <v>0</v>
      </c>
      <c r="L43" s="8">
        <v>0</v>
      </c>
      <c r="M43" s="18">
        <v>0</v>
      </c>
      <c r="N43" s="13">
        <v>0</v>
      </c>
      <c r="O43" s="7">
        <v>0</v>
      </c>
      <c r="P43" s="7">
        <v>0</v>
      </c>
      <c r="Q43" s="7">
        <v>0</v>
      </c>
      <c r="R43" s="7">
        <v>0</v>
      </c>
      <c r="S43" s="7">
        <f t="shared" si="1"/>
        <v>226</v>
      </c>
      <c r="T43" s="7" t="s">
        <v>25</v>
      </c>
    </row>
    <row r="44" spans="1:20" ht="109.2" customHeight="1" x14ac:dyDescent="0.3">
      <c r="A44" s="6" t="s">
        <v>91</v>
      </c>
      <c r="B44" s="6" t="s">
        <v>171</v>
      </c>
      <c r="C44" s="6" t="s">
        <v>172</v>
      </c>
      <c r="D44" s="6" t="s">
        <v>173</v>
      </c>
      <c r="E44" s="6" t="s">
        <v>43</v>
      </c>
      <c r="F44" s="6" t="s">
        <v>174</v>
      </c>
      <c r="G44" s="7">
        <v>39</v>
      </c>
      <c r="H44" s="11">
        <v>0</v>
      </c>
      <c r="I44" s="17">
        <v>0</v>
      </c>
      <c r="J44" s="8">
        <v>0</v>
      </c>
      <c r="K44" s="8">
        <v>21</v>
      </c>
      <c r="L44" s="8">
        <v>18</v>
      </c>
      <c r="M44" s="18">
        <v>0</v>
      </c>
      <c r="N44" s="13">
        <v>0</v>
      </c>
      <c r="O44" s="7">
        <v>0</v>
      </c>
      <c r="P44" s="7">
        <v>0</v>
      </c>
      <c r="Q44" s="7">
        <v>0</v>
      </c>
      <c r="R44" s="7">
        <v>0</v>
      </c>
      <c r="S44" s="7">
        <f t="shared" si="1"/>
        <v>39</v>
      </c>
      <c r="T44" s="7" t="s">
        <v>25</v>
      </c>
    </row>
    <row r="45" spans="1:20" ht="211.95" customHeight="1" x14ac:dyDescent="0.3">
      <c r="A45" s="6" t="s">
        <v>91</v>
      </c>
      <c r="B45" s="6" t="s">
        <v>175</v>
      </c>
      <c r="C45" s="6" t="s">
        <v>176</v>
      </c>
      <c r="D45" s="6" t="s">
        <v>177</v>
      </c>
      <c r="E45" s="6" t="s">
        <v>178</v>
      </c>
      <c r="F45" s="6" t="s">
        <v>179</v>
      </c>
      <c r="G45" s="7">
        <v>50</v>
      </c>
      <c r="H45" s="11">
        <v>0</v>
      </c>
      <c r="I45" s="17">
        <v>0</v>
      </c>
      <c r="J45" s="8">
        <v>0</v>
      </c>
      <c r="K45" s="8">
        <v>25</v>
      </c>
      <c r="L45" s="8">
        <v>25</v>
      </c>
      <c r="M45" s="18">
        <v>0</v>
      </c>
      <c r="N45" s="13">
        <v>0</v>
      </c>
      <c r="O45" s="7">
        <v>0</v>
      </c>
      <c r="P45" s="7">
        <v>0</v>
      </c>
      <c r="Q45" s="7">
        <v>0</v>
      </c>
      <c r="R45" s="7">
        <v>0</v>
      </c>
      <c r="S45" s="7">
        <f t="shared" si="1"/>
        <v>50</v>
      </c>
      <c r="T45" s="7" t="s">
        <v>41</v>
      </c>
    </row>
    <row r="46" spans="1:20" ht="120.6" customHeight="1" x14ac:dyDescent="0.3">
      <c r="A46" s="6" t="s">
        <v>91</v>
      </c>
      <c r="B46" s="6" t="s">
        <v>180</v>
      </c>
      <c r="C46" s="6" t="s">
        <v>181</v>
      </c>
      <c r="D46" s="6" t="s">
        <v>182</v>
      </c>
      <c r="E46" s="6" t="s">
        <v>43</v>
      </c>
      <c r="F46" s="6" t="s">
        <v>183</v>
      </c>
      <c r="G46" s="7">
        <v>50</v>
      </c>
      <c r="H46" s="11">
        <v>0</v>
      </c>
      <c r="I46" s="17">
        <v>0</v>
      </c>
      <c r="J46" s="8">
        <v>50</v>
      </c>
      <c r="K46" s="8">
        <v>0</v>
      </c>
      <c r="L46" s="8">
        <v>0</v>
      </c>
      <c r="M46" s="18">
        <v>0</v>
      </c>
      <c r="N46" s="13">
        <v>0</v>
      </c>
      <c r="O46" s="7">
        <v>0</v>
      </c>
      <c r="P46" s="7">
        <v>0</v>
      </c>
      <c r="Q46" s="7">
        <v>0</v>
      </c>
      <c r="R46" s="7">
        <v>0</v>
      </c>
      <c r="S46" s="7">
        <f t="shared" si="1"/>
        <v>50</v>
      </c>
      <c r="T46" s="7" t="s">
        <v>25</v>
      </c>
    </row>
    <row r="47" spans="1:20" ht="157.94999999999999" customHeight="1" x14ac:dyDescent="0.3">
      <c r="A47" s="6" t="s">
        <v>91</v>
      </c>
      <c r="B47" s="6" t="s">
        <v>184</v>
      </c>
      <c r="C47" s="6"/>
      <c r="D47" s="6" t="s">
        <v>185</v>
      </c>
      <c r="E47" s="6" t="s">
        <v>186</v>
      </c>
      <c r="F47" s="6" t="s">
        <v>187</v>
      </c>
      <c r="G47" s="7">
        <v>9</v>
      </c>
      <c r="H47" s="11">
        <v>0</v>
      </c>
      <c r="I47" s="17">
        <v>0</v>
      </c>
      <c r="J47" s="8">
        <v>0</v>
      </c>
      <c r="K47" s="8">
        <v>9</v>
      </c>
      <c r="L47" s="8">
        <v>0</v>
      </c>
      <c r="M47" s="18">
        <v>0</v>
      </c>
      <c r="N47" s="13">
        <v>0</v>
      </c>
      <c r="O47" s="7">
        <v>0</v>
      </c>
      <c r="P47" s="7">
        <v>0</v>
      </c>
      <c r="Q47" s="7">
        <v>0</v>
      </c>
      <c r="R47" s="7">
        <v>0</v>
      </c>
      <c r="S47" s="7">
        <f t="shared" si="1"/>
        <v>9</v>
      </c>
      <c r="T47" s="7" t="s">
        <v>25</v>
      </c>
    </row>
    <row r="48" spans="1:20" ht="97.95" customHeight="1" x14ac:dyDescent="0.3">
      <c r="A48" s="6" t="s">
        <v>91</v>
      </c>
      <c r="B48" s="6" t="s">
        <v>188</v>
      </c>
      <c r="C48" s="6"/>
      <c r="D48" s="6" t="s">
        <v>189</v>
      </c>
      <c r="E48" s="6" t="s">
        <v>43</v>
      </c>
      <c r="F48" s="6" t="s">
        <v>190</v>
      </c>
      <c r="G48" s="7">
        <v>9</v>
      </c>
      <c r="H48" s="11">
        <v>0</v>
      </c>
      <c r="I48" s="17">
        <v>0</v>
      </c>
      <c r="J48" s="8">
        <v>9</v>
      </c>
      <c r="K48" s="8">
        <v>0</v>
      </c>
      <c r="L48" s="8">
        <v>0</v>
      </c>
      <c r="M48" s="18">
        <v>0</v>
      </c>
      <c r="N48" s="13">
        <v>0</v>
      </c>
      <c r="O48" s="7">
        <v>0</v>
      </c>
      <c r="P48" s="7">
        <v>0</v>
      </c>
      <c r="Q48" s="7">
        <v>0</v>
      </c>
      <c r="R48" s="7">
        <v>0</v>
      </c>
      <c r="S48" s="7">
        <f t="shared" si="1"/>
        <v>9</v>
      </c>
      <c r="T48" s="7" t="s">
        <v>25</v>
      </c>
    </row>
    <row r="49" spans="1:20" ht="85.2" customHeight="1" x14ac:dyDescent="0.3">
      <c r="A49" s="6" t="s">
        <v>91</v>
      </c>
      <c r="B49" s="6" t="s">
        <v>191</v>
      </c>
      <c r="C49" s="6"/>
      <c r="D49" s="6" t="s">
        <v>192</v>
      </c>
      <c r="E49" s="6" t="s">
        <v>43</v>
      </c>
      <c r="F49" s="6" t="s">
        <v>193</v>
      </c>
      <c r="G49" s="7">
        <v>5</v>
      </c>
      <c r="H49" s="11">
        <v>0</v>
      </c>
      <c r="I49" s="17">
        <v>0</v>
      </c>
      <c r="J49" s="8">
        <v>0</v>
      </c>
      <c r="K49" s="8">
        <v>5</v>
      </c>
      <c r="L49" s="8">
        <v>0</v>
      </c>
      <c r="M49" s="18">
        <v>0</v>
      </c>
      <c r="N49" s="13">
        <v>0</v>
      </c>
      <c r="O49" s="7">
        <v>0</v>
      </c>
      <c r="P49" s="7">
        <v>0</v>
      </c>
      <c r="Q49" s="7">
        <v>0</v>
      </c>
      <c r="R49" s="7">
        <v>0</v>
      </c>
      <c r="S49" s="7">
        <f t="shared" si="1"/>
        <v>5</v>
      </c>
      <c r="T49" s="7" t="s">
        <v>25</v>
      </c>
    </row>
    <row r="50" spans="1:20" ht="205.2" customHeight="1" x14ac:dyDescent="0.3">
      <c r="A50" s="6" t="s">
        <v>91</v>
      </c>
      <c r="B50" s="6" t="s">
        <v>194</v>
      </c>
      <c r="C50" s="6"/>
      <c r="D50" s="6" t="s">
        <v>195</v>
      </c>
      <c r="E50" s="6" t="s">
        <v>43</v>
      </c>
      <c r="F50" s="6" t="s">
        <v>196</v>
      </c>
      <c r="G50" s="7">
        <v>6</v>
      </c>
      <c r="H50" s="11">
        <v>0</v>
      </c>
      <c r="I50" s="17">
        <v>6</v>
      </c>
      <c r="J50" s="8">
        <v>3</v>
      </c>
      <c r="K50" s="8">
        <v>0</v>
      </c>
      <c r="L50" s="8">
        <v>0</v>
      </c>
      <c r="M50" s="18">
        <v>0</v>
      </c>
      <c r="N50" s="13">
        <v>0</v>
      </c>
      <c r="O50" s="7">
        <v>0</v>
      </c>
      <c r="P50" s="7">
        <v>0</v>
      </c>
      <c r="Q50" s="7">
        <v>0</v>
      </c>
      <c r="R50" s="7">
        <v>0</v>
      </c>
      <c r="S50" s="7">
        <f t="shared" si="1"/>
        <v>9</v>
      </c>
      <c r="T50" s="7" t="s">
        <v>35</v>
      </c>
    </row>
    <row r="51" spans="1:20" ht="129" customHeight="1" x14ac:dyDescent="0.3">
      <c r="A51" s="6" t="s">
        <v>91</v>
      </c>
      <c r="B51" s="6" t="s">
        <v>197</v>
      </c>
      <c r="C51" s="6"/>
      <c r="D51" s="6" t="s">
        <v>198</v>
      </c>
      <c r="E51" s="6" t="s">
        <v>199</v>
      </c>
      <c r="F51" s="6" t="s">
        <v>200</v>
      </c>
      <c r="G51" s="7">
        <v>30</v>
      </c>
      <c r="H51" s="11">
        <v>0</v>
      </c>
      <c r="I51" s="17">
        <v>30</v>
      </c>
      <c r="J51" s="8">
        <v>0</v>
      </c>
      <c r="K51" s="8">
        <v>0</v>
      </c>
      <c r="L51" s="8">
        <v>0</v>
      </c>
      <c r="M51" s="18">
        <v>0</v>
      </c>
      <c r="N51" s="13">
        <v>0</v>
      </c>
      <c r="O51" s="7">
        <v>0</v>
      </c>
      <c r="P51" s="7">
        <v>0</v>
      </c>
      <c r="Q51" s="7">
        <v>0</v>
      </c>
      <c r="R51" s="7">
        <v>0</v>
      </c>
      <c r="S51" s="7">
        <f t="shared" si="1"/>
        <v>30</v>
      </c>
      <c r="T51" s="7" t="s">
        <v>25</v>
      </c>
    </row>
    <row r="52" spans="1:20" ht="156" customHeight="1" x14ac:dyDescent="0.3">
      <c r="A52" s="6" t="s">
        <v>91</v>
      </c>
      <c r="B52" s="6" t="s">
        <v>201</v>
      </c>
      <c r="C52" s="6"/>
      <c r="D52" s="6" t="s">
        <v>202</v>
      </c>
      <c r="E52" s="6" t="s">
        <v>43</v>
      </c>
      <c r="F52" s="6" t="s">
        <v>203</v>
      </c>
      <c r="G52" s="7">
        <v>68</v>
      </c>
      <c r="H52" s="11">
        <v>0</v>
      </c>
      <c r="I52" s="17">
        <v>0</v>
      </c>
      <c r="J52" s="8">
        <v>0</v>
      </c>
      <c r="K52" s="8">
        <v>0</v>
      </c>
      <c r="L52" s="8">
        <v>0</v>
      </c>
      <c r="M52" s="18">
        <v>68</v>
      </c>
      <c r="N52" s="13">
        <v>0</v>
      </c>
      <c r="O52" s="7">
        <v>0</v>
      </c>
      <c r="P52" s="7">
        <v>0</v>
      </c>
      <c r="Q52" s="7">
        <v>0</v>
      </c>
      <c r="R52" s="7">
        <v>0</v>
      </c>
      <c r="S52" s="7">
        <f t="shared" si="1"/>
        <v>68</v>
      </c>
      <c r="T52" s="7" t="s">
        <v>25</v>
      </c>
    </row>
    <row r="53" spans="1:20" ht="142.19999999999999" customHeight="1" x14ac:dyDescent="0.3">
      <c r="A53" s="6" t="s">
        <v>91</v>
      </c>
      <c r="B53" s="6" t="s">
        <v>204</v>
      </c>
      <c r="C53" s="6"/>
      <c r="D53" s="6" t="s">
        <v>205</v>
      </c>
      <c r="E53" s="6" t="s">
        <v>43</v>
      </c>
      <c r="F53" s="6" t="s">
        <v>94</v>
      </c>
      <c r="G53" s="7">
        <v>9</v>
      </c>
      <c r="H53" s="11">
        <v>0</v>
      </c>
      <c r="I53" s="17">
        <v>9</v>
      </c>
      <c r="J53" s="8">
        <v>0</v>
      </c>
      <c r="K53" s="8">
        <v>0</v>
      </c>
      <c r="L53" s="8">
        <v>0</v>
      </c>
      <c r="M53" s="18">
        <v>0</v>
      </c>
      <c r="N53" s="13">
        <v>0</v>
      </c>
      <c r="O53" s="7">
        <v>0</v>
      </c>
      <c r="P53" s="7">
        <v>0</v>
      </c>
      <c r="Q53" s="7">
        <v>0</v>
      </c>
      <c r="R53" s="7">
        <v>0</v>
      </c>
      <c r="S53" s="7">
        <f t="shared" si="1"/>
        <v>9</v>
      </c>
      <c r="T53" s="7" t="s">
        <v>25</v>
      </c>
    </row>
    <row r="54" spans="1:20" ht="97.2" customHeight="1" x14ac:dyDescent="0.3">
      <c r="A54" s="6" t="s">
        <v>206</v>
      </c>
      <c r="B54" s="6" t="s">
        <v>207</v>
      </c>
      <c r="C54" s="6"/>
      <c r="D54" s="6" t="s">
        <v>208</v>
      </c>
      <c r="E54" s="6" t="s">
        <v>43</v>
      </c>
      <c r="F54" s="6" t="s">
        <v>209</v>
      </c>
      <c r="G54" s="7">
        <v>5</v>
      </c>
      <c r="H54" s="11">
        <v>0</v>
      </c>
      <c r="I54" s="17">
        <v>0</v>
      </c>
      <c r="J54" s="8">
        <v>0</v>
      </c>
      <c r="K54" s="8">
        <v>5</v>
      </c>
      <c r="L54" s="8">
        <v>0</v>
      </c>
      <c r="M54" s="18">
        <v>0</v>
      </c>
      <c r="N54" s="13">
        <v>0</v>
      </c>
      <c r="O54" s="7">
        <v>0</v>
      </c>
      <c r="P54" s="7">
        <v>0</v>
      </c>
      <c r="Q54" s="7">
        <v>0</v>
      </c>
      <c r="R54" s="7">
        <v>0</v>
      </c>
      <c r="S54" s="7">
        <f t="shared" si="1"/>
        <v>5</v>
      </c>
      <c r="T54" s="7" t="s">
        <v>25</v>
      </c>
    </row>
    <row r="55" spans="1:20" ht="106.95" customHeight="1" x14ac:dyDescent="0.3">
      <c r="A55" s="6" t="s">
        <v>206</v>
      </c>
      <c r="B55" s="6" t="s">
        <v>210</v>
      </c>
      <c r="C55" s="6" t="s">
        <v>211</v>
      </c>
      <c r="D55" s="6" t="s">
        <v>212</v>
      </c>
      <c r="E55" s="6" t="s">
        <v>213</v>
      </c>
      <c r="F55" s="6" t="s">
        <v>214</v>
      </c>
      <c r="G55" s="7">
        <v>10</v>
      </c>
      <c r="H55" s="11">
        <v>53</v>
      </c>
      <c r="I55" s="17">
        <v>10</v>
      </c>
      <c r="J55" s="8">
        <v>0</v>
      </c>
      <c r="K55" s="8">
        <v>0</v>
      </c>
      <c r="L55" s="8">
        <v>0</v>
      </c>
      <c r="M55" s="18">
        <v>0</v>
      </c>
      <c r="N55" s="13">
        <v>0</v>
      </c>
      <c r="O55" s="7">
        <v>0</v>
      </c>
      <c r="P55" s="7">
        <v>0</v>
      </c>
      <c r="Q55" s="7">
        <v>0</v>
      </c>
      <c r="R55" s="7">
        <v>0</v>
      </c>
      <c r="S55" s="7">
        <f t="shared" si="1"/>
        <v>63</v>
      </c>
      <c r="T55" s="7" t="s">
        <v>25</v>
      </c>
    </row>
    <row r="56" spans="1:20" ht="277.95" customHeight="1" x14ac:dyDescent="0.3">
      <c r="A56" s="6" t="s">
        <v>206</v>
      </c>
      <c r="B56" s="6" t="s">
        <v>215</v>
      </c>
      <c r="C56" s="6" t="s">
        <v>216</v>
      </c>
      <c r="D56" s="6" t="s">
        <v>217</v>
      </c>
      <c r="E56" s="6" t="s">
        <v>43</v>
      </c>
      <c r="F56" s="6" t="s">
        <v>218</v>
      </c>
      <c r="G56" s="7">
        <v>13</v>
      </c>
      <c r="H56" s="11">
        <v>54</v>
      </c>
      <c r="I56" s="17">
        <v>13</v>
      </c>
      <c r="J56" s="8">
        <v>0</v>
      </c>
      <c r="K56" s="8">
        <v>0</v>
      </c>
      <c r="L56" s="8">
        <v>0</v>
      </c>
      <c r="M56" s="18">
        <v>0</v>
      </c>
      <c r="N56" s="13">
        <v>0</v>
      </c>
      <c r="O56" s="7">
        <v>0</v>
      </c>
      <c r="P56" s="7">
        <v>0</v>
      </c>
      <c r="Q56" s="7">
        <v>0</v>
      </c>
      <c r="R56" s="7">
        <v>0</v>
      </c>
      <c r="S56" s="7">
        <f t="shared" si="1"/>
        <v>67</v>
      </c>
      <c r="T56" s="7" t="s">
        <v>25</v>
      </c>
    </row>
    <row r="57" spans="1:20" ht="55.2" customHeight="1" x14ac:dyDescent="0.3">
      <c r="A57" s="6" t="s">
        <v>219</v>
      </c>
      <c r="B57" s="6" t="s">
        <v>220</v>
      </c>
      <c r="C57" s="6" t="s">
        <v>221</v>
      </c>
      <c r="D57" s="6" t="s">
        <v>60</v>
      </c>
      <c r="E57" s="6" t="s">
        <v>60</v>
      </c>
      <c r="F57" s="6" t="s">
        <v>222</v>
      </c>
      <c r="G57" s="7">
        <v>0</v>
      </c>
      <c r="H57" s="11">
        <v>0</v>
      </c>
      <c r="I57" s="17">
        <v>0</v>
      </c>
      <c r="J57" s="8">
        <v>0</v>
      </c>
      <c r="K57" s="8">
        <v>0</v>
      </c>
      <c r="L57" s="8">
        <v>15</v>
      </c>
      <c r="M57" s="18">
        <v>12</v>
      </c>
      <c r="N57" s="13">
        <v>0</v>
      </c>
      <c r="O57" s="7">
        <v>0</v>
      </c>
      <c r="P57" s="7">
        <v>0</v>
      </c>
      <c r="Q57" s="7">
        <v>0</v>
      </c>
      <c r="R57" s="7">
        <v>0</v>
      </c>
      <c r="S57" s="7">
        <f t="shared" si="1"/>
        <v>27</v>
      </c>
      <c r="T57" s="7" t="s">
        <v>35</v>
      </c>
    </row>
    <row r="58" spans="1:20" ht="136.94999999999999" customHeight="1" x14ac:dyDescent="0.3">
      <c r="A58" s="6" t="s">
        <v>219</v>
      </c>
      <c r="B58" s="6" t="s">
        <v>223</v>
      </c>
      <c r="C58" s="6" t="s">
        <v>221</v>
      </c>
      <c r="D58" s="6" t="s">
        <v>224</v>
      </c>
      <c r="E58" s="6" t="s">
        <v>64</v>
      </c>
      <c r="F58" s="6" t="s">
        <v>225</v>
      </c>
      <c r="G58" s="7">
        <v>0</v>
      </c>
      <c r="H58" s="11">
        <v>0</v>
      </c>
      <c r="I58" s="17">
        <v>0</v>
      </c>
      <c r="J58" s="8">
        <v>0</v>
      </c>
      <c r="K58" s="8">
        <v>10</v>
      </c>
      <c r="L58" s="8">
        <v>16</v>
      </c>
      <c r="M58" s="18">
        <v>0</v>
      </c>
      <c r="N58" s="13">
        <v>0</v>
      </c>
      <c r="O58" s="7">
        <v>0</v>
      </c>
      <c r="P58" s="7">
        <v>0</v>
      </c>
      <c r="Q58" s="7">
        <v>0</v>
      </c>
      <c r="R58" s="7">
        <v>0</v>
      </c>
      <c r="S58" s="7">
        <f t="shared" si="1"/>
        <v>26</v>
      </c>
      <c r="T58" s="7" t="s">
        <v>41</v>
      </c>
    </row>
    <row r="59" spans="1:20" ht="54.6" customHeight="1" x14ac:dyDescent="0.3">
      <c r="A59" s="6" t="s">
        <v>219</v>
      </c>
      <c r="B59" s="6" t="s">
        <v>226</v>
      </c>
      <c r="C59" s="6" t="s">
        <v>227</v>
      </c>
      <c r="D59" s="6" t="s">
        <v>60</v>
      </c>
      <c r="E59" s="6" t="s">
        <v>60</v>
      </c>
      <c r="F59" s="6" t="s">
        <v>228</v>
      </c>
      <c r="G59" s="7">
        <v>0</v>
      </c>
      <c r="H59" s="11">
        <v>0</v>
      </c>
      <c r="I59" s="17">
        <v>0</v>
      </c>
      <c r="J59" s="8">
        <v>0</v>
      </c>
      <c r="K59" s="8">
        <v>0</v>
      </c>
      <c r="L59" s="8">
        <v>10</v>
      </c>
      <c r="M59" s="18">
        <v>0</v>
      </c>
      <c r="N59" s="13">
        <v>0</v>
      </c>
      <c r="O59" s="7">
        <v>0</v>
      </c>
      <c r="P59" s="7">
        <v>0</v>
      </c>
      <c r="Q59" s="7">
        <v>0</v>
      </c>
      <c r="R59" s="7">
        <v>0</v>
      </c>
      <c r="S59" s="7">
        <f t="shared" si="1"/>
        <v>10</v>
      </c>
      <c r="T59" s="7" t="s">
        <v>35</v>
      </c>
    </row>
    <row r="60" spans="1:20" ht="138.6" customHeight="1" x14ac:dyDescent="0.3">
      <c r="A60" s="6" t="s">
        <v>219</v>
      </c>
      <c r="B60" s="6" t="s">
        <v>229</v>
      </c>
      <c r="C60" s="6" t="s">
        <v>227</v>
      </c>
      <c r="D60" s="6" t="s">
        <v>230</v>
      </c>
      <c r="E60" s="6" t="s">
        <v>43</v>
      </c>
      <c r="F60" s="6" t="s">
        <v>231</v>
      </c>
      <c r="G60" s="7">
        <v>0</v>
      </c>
      <c r="H60" s="11">
        <v>0</v>
      </c>
      <c r="I60" s="17">
        <v>0</v>
      </c>
      <c r="J60" s="8">
        <v>0</v>
      </c>
      <c r="K60" s="8">
        <v>4</v>
      </c>
      <c r="L60" s="8">
        <v>5</v>
      </c>
      <c r="M60" s="18">
        <v>0</v>
      </c>
      <c r="N60" s="13">
        <v>0</v>
      </c>
      <c r="O60" s="7">
        <v>0</v>
      </c>
      <c r="P60" s="7">
        <v>0</v>
      </c>
      <c r="Q60" s="7">
        <v>0</v>
      </c>
      <c r="R60" s="7">
        <v>0</v>
      </c>
      <c r="S60" s="7">
        <f t="shared" si="1"/>
        <v>9</v>
      </c>
      <c r="T60" s="7" t="s">
        <v>41</v>
      </c>
    </row>
    <row r="61" spans="1:20" ht="139.19999999999999" customHeight="1" x14ac:dyDescent="0.3">
      <c r="A61" s="6" t="s">
        <v>232</v>
      </c>
      <c r="B61" s="6" t="s">
        <v>233</v>
      </c>
      <c r="C61" s="6"/>
      <c r="D61" s="6" t="s">
        <v>234</v>
      </c>
      <c r="E61" s="6" t="s">
        <v>43</v>
      </c>
      <c r="F61" s="6" t="s">
        <v>235</v>
      </c>
      <c r="G61" s="7">
        <v>6</v>
      </c>
      <c r="H61" s="11">
        <v>0</v>
      </c>
      <c r="I61" s="17">
        <v>0</v>
      </c>
      <c r="J61" s="8">
        <v>0</v>
      </c>
      <c r="K61" s="8">
        <v>6</v>
      </c>
      <c r="L61" s="8">
        <v>0</v>
      </c>
      <c r="M61" s="18">
        <v>0</v>
      </c>
      <c r="N61" s="13">
        <v>0</v>
      </c>
      <c r="O61" s="7">
        <v>0</v>
      </c>
      <c r="P61" s="7">
        <v>0</v>
      </c>
      <c r="Q61" s="7">
        <v>0</v>
      </c>
      <c r="R61" s="7">
        <v>0</v>
      </c>
      <c r="S61" s="7">
        <f t="shared" si="1"/>
        <v>6</v>
      </c>
      <c r="T61" s="7" t="s">
        <v>25</v>
      </c>
    </row>
    <row r="62" spans="1:20" ht="160.94999999999999" customHeight="1" x14ac:dyDescent="0.3">
      <c r="A62" s="6" t="s">
        <v>232</v>
      </c>
      <c r="B62" s="6" t="s">
        <v>236</v>
      </c>
      <c r="C62" s="6" t="s">
        <v>237</v>
      </c>
      <c r="D62" s="6" t="s">
        <v>238</v>
      </c>
      <c r="E62" s="6" t="s">
        <v>43</v>
      </c>
      <c r="F62" s="6" t="s">
        <v>239</v>
      </c>
      <c r="G62" s="7">
        <v>65</v>
      </c>
      <c r="H62" s="11">
        <v>0</v>
      </c>
      <c r="I62" s="17">
        <v>10</v>
      </c>
      <c r="J62" s="8">
        <v>30</v>
      </c>
      <c r="K62" s="8">
        <v>25</v>
      </c>
      <c r="L62" s="8">
        <v>0</v>
      </c>
      <c r="M62" s="18">
        <v>0</v>
      </c>
      <c r="N62" s="13">
        <v>0</v>
      </c>
      <c r="O62" s="7">
        <v>0</v>
      </c>
      <c r="P62" s="7">
        <v>0</v>
      </c>
      <c r="Q62" s="7">
        <v>0</v>
      </c>
      <c r="R62" s="7">
        <v>0</v>
      </c>
      <c r="S62" s="7">
        <f t="shared" si="1"/>
        <v>65</v>
      </c>
      <c r="T62" s="7" t="s">
        <v>25</v>
      </c>
    </row>
    <row r="63" spans="1:20" ht="226.95" customHeight="1" x14ac:dyDescent="0.3">
      <c r="A63" s="6" t="s">
        <v>232</v>
      </c>
      <c r="B63" s="6" t="s">
        <v>240</v>
      </c>
      <c r="C63" s="6"/>
      <c r="D63" s="6" t="s">
        <v>241</v>
      </c>
      <c r="E63" s="6" t="s">
        <v>43</v>
      </c>
      <c r="F63" s="6" t="s">
        <v>242</v>
      </c>
      <c r="G63" s="7">
        <v>18</v>
      </c>
      <c r="H63" s="11">
        <v>80</v>
      </c>
      <c r="I63" s="17">
        <v>10</v>
      </c>
      <c r="J63" s="8">
        <v>8</v>
      </c>
      <c r="K63" s="8">
        <v>0</v>
      </c>
      <c r="L63" s="8">
        <v>0</v>
      </c>
      <c r="M63" s="18">
        <v>0</v>
      </c>
      <c r="N63" s="13">
        <v>0</v>
      </c>
      <c r="O63" s="7">
        <v>0</v>
      </c>
      <c r="P63" s="7">
        <v>0</v>
      </c>
      <c r="Q63" s="7">
        <v>0</v>
      </c>
      <c r="R63" s="7">
        <v>0</v>
      </c>
      <c r="S63" s="7">
        <f t="shared" si="1"/>
        <v>98</v>
      </c>
      <c r="T63" s="7" t="s">
        <v>25</v>
      </c>
    </row>
    <row r="64" spans="1:20" ht="167.4" customHeight="1" x14ac:dyDescent="0.3">
      <c r="A64" s="6" t="s">
        <v>232</v>
      </c>
      <c r="B64" s="6" t="s">
        <v>243</v>
      </c>
      <c r="C64" s="6"/>
      <c r="D64" s="6" t="s">
        <v>244</v>
      </c>
      <c r="E64" s="6" t="s">
        <v>43</v>
      </c>
      <c r="F64" s="6" t="s">
        <v>245</v>
      </c>
      <c r="G64" s="7">
        <v>8</v>
      </c>
      <c r="H64" s="11">
        <v>0</v>
      </c>
      <c r="I64" s="17">
        <v>0</v>
      </c>
      <c r="J64" s="8">
        <v>8</v>
      </c>
      <c r="K64" s="8">
        <v>0</v>
      </c>
      <c r="L64" s="8">
        <v>0</v>
      </c>
      <c r="M64" s="18">
        <v>0</v>
      </c>
      <c r="N64" s="13">
        <v>0</v>
      </c>
      <c r="O64" s="7">
        <v>0</v>
      </c>
      <c r="P64" s="7">
        <v>0</v>
      </c>
      <c r="Q64" s="7">
        <v>0</v>
      </c>
      <c r="R64" s="7">
        <v>0</v>
      </c>
      <c r="S64" s="7">
        <f t="shared" si="1"/>
        <v>8</v>
      </c>
      <c r="T64" s="7" t="s">
        <v>25</v>
      </c>
    </row>
    <row r="65" spans="1:20" ht="57.6" x14ac:dyDescent="0.3">
      <c r="A65" s="6" t="s">
        <v>246</v>
      </c>
      <c r="B65" s="6" t="s">
        <v>247</v>
      </c>
      <c r="C65" s="6" t="s">
        <v>248</v>
      </c>
      <c r="D65" s="6" t="s">
        <v>60</v>
      </c>
      <c r="E65" s="6" t="s">
        <v>60</v>
      </c>
      <c r="F65" s="6" t="s">
        <v>249</v>
      </c>
      <c r="G65" s="7">
        <v>0</v>
      </c>
      <c r="H65" s="11">
        <v>0</v>
      </c>
      <c r="I65" s="17">
        <v>0</v>
      </c>
      <c r="J65" s="8">
        <v>0</v>
      </c>
      <c r="K65" s="8">
        <v>0</v>
      </c>
      <c r="L65" s="8">
        <v>10</v>
      </c>
      <c r="M65" s="18">
        <v>10</v>
      </c>
      <c r="N65" s="13">
        <v>0</v>
      </c>
      <c r="O65" s="7">
        <v>0</v>
      </c>
      <c r="P65" s="7">
        <v>0</v>
      </c>
      <c r="Q65" s="7">
        <v>0</v>
      </c>
      <c r="R65" s="7">
        <v>0</v>
      </c>
      <c r="S65" s="7">
        <f t="shared" si="1"/>
        <v>20</v>
      </c>
      <c r="T65" s="7" t="s">
        <v>35</v>
      </c>
    </row>
    <row r="66" spans="1:20" ht="113.4" customHeight="1" x14ac:dyDescent="0.3">
      <c r="A66" s="6" t="s">
        <v>250</v>
      </c>
      <c r="B66" s="6" t="s">
        <v>251</v>
      </c>
      <c r="C66" s="6" t="s">
        <v>252</v>
      </c>
      <c r="D66" s="6" t="s">
        <v>253</v>
      </c>
      <c r="E66" s="6" t="s">
        <v>43</v>
      </c>
      <c r="F66" s="6" t="s">
        <v>254</v>
      </c>
      <c r="G66" s="7">
        <v>0</v>
      </c>
      <c r="H66" s="11">
        <v>0</v>
      </c>
      <c r="I66" s="17">
        <v>0</v>
      </c>
      <c r="J66" s="8">
        <v>0</v>
      </c>
      <c r="K66" s="8">
        <v>0</v>
      </c>
      <c r="L66" s="8">
        <v>12</v>
      </c>
      <c r="M66" s="18">
        <v>0</v>
      </c>
      <c r="N66" s="13">
        <v>0</v>
      </c>
      <c r="O66" s="7">
        <v>0</v>
      </c>
      <c r="P66" s="7">
        <v>0</v>
      </c>
      <c r="Q66" s="7">
        <v>0</v>
      </c>
      <c r="R66" s="7">
        <v>0</v>
      </c>
      <c r="S66" s="7">
        <f t="shared" si="1"/>
        <v>12</v>
      </c>
      <c r="T66" s="7" t="s">
        <v>41</v>
      </c>
    </row>
    <row r="67" spans="1:20" ht="171" customHeight="1" x14ac:dyDescent="0.3">
      <c r="A67" s="6" t="s">
        <v>250</v>
      </c>
      <c r="B67" s="6" t="s">
        <v>255</v>
      </c>
      <c r="C67" s="6"/>
      <c r="D67" s="6" t="s">
        <v>256</v>
      </c>
      <c r="E67" s="6" t="s">
        <v>43</v>
      </c>
      <c r="F67" s="6" t="s">
        <v>257</v>
      </c>
      <c r="G67" s="7">
        <v>2</v>
      </c>
      <c r="H67" s="11">
        <v>18</v>
      </c>
      <c r="I67" s="17">
        <v>0</v>
      </c>
      <c r="J67" s="8">
        <v>2</v>
      </c>
      <c r="K67" s="8">
        <v>0</v>
      </c>
      <c r="L67" s="8">
        <v>0</v>
      </c>
      <c r="M67" s="18">
        <v>0</v>
      </c>
      <c r="N67" s="13">
        <v>0</v>
      </c>
      <c r="O67" s="7">
        <v>0</v>
      </c>
      <c r="P67" s="7">
        <v>0</v>
      </c>
      <c r="Q67" s="7">
        <v>0</v>
      </c>
      <c r="R67" s="7">
        <v>0</v>
      </c>
      <c r="S67" s="7">
        <f t="shared" ref="S67:S82" si="2">SUM(H67:R67)</f>
        <v>20</v>
      </c>
      <c r="T67" s="7" t="s">
        <v>25</v>
      </c>
    </row>
    <row r="68" spans="1:20" ht="97.95" customHeight="1" x14ac:dyDescent="0.3">
      <c r="A68" s="6" t="s">
        <v>258</v>
      </c>
      <c r="B68" s="6" t="s">
        <v>259</v>
      </c>
      <c r="C68" s="6" t="s">
        <v>260</v>
      </c>
      <c r="D68" s="6" t="s">
        <v>60</v>
      </c>
      <c r="E68" s="6" t="s">
        <v>60</v>
      </c>
      <c r="F68" s="6" t="s">
        <v>261</v>
      </c>
      <c r="G68" s="7">
        <v>0</v>
      </c>
      <c r="H68" s="11">
        <v>0</v>
      </c>
      <c r="I68" s="17">
        <v>0</v>
      </c>
      <c r="J68" s="8">
        <v>0</v>
      </c>
      <c r="K68" s="8">
        <v>0</v>
      </c>
      <c r="L68" s="8">
        <v>20</v>
      </c>
      <c r="M68" s="18">
        <v>25</v>
      </c>
      <c r="N68" s="13">
        <v>0</v>
      </c>
      <c r="O68" s="7">
        <v>0</v>
      </c>
      <c r="P68" s="7">
        <v>0</v>
      </c>
      <c r="Q68" s="7">
        <v>0</v>
      </c>
      <c r="R68" s="7">
        <v>0</v>
      </c>
      <c r="S68" s="7">
        <f t="shared" si="2"/>
        <v>45</v>
      </c>
      <c r="T68" s="7" t="s">
        <v>35</v>
      </c>
    </row>
    <row r="69" spans="1:20" ht="266.39999999999998" customHeight="1" x14ac:dyDescent="0.3">
      <c r="A69" s="6" t="s">
        <v>258</v>
      </c>
      <c r="B69" s="6" t="s">
        <v>262</v>
      </c>
      <c r="C69" s="6" t="s">
        <v>263</v>
      </c>
      <c r="D69" s="6" t="s">
        <v>264</v>
      </c>
      <c r="E69" s="6" t="s">
        <v>265</v>
      </c>
      <c r="F69" s="6" t="s">
        <v>266</v>
      </c>
      <c r="G69" s="7">
        <v>0</v>
      </c>
      <c r="H69" s="11">
        <v>0</v>
      </c>
      <c r="I69" s="17">
        <v>0</v>
      </c>
      <c r="J69" s="8">
        <v>0</v>
      </c>
      <c r="K69" s="8">
        <v>25</v>
      </c>
      <c r="L69" s="8">
        <v>60</v>
      </c>
      <c r="M69" s="18">
        <v>60</v>
      </c>
      <c r="N69" s="13">
        <v>60</v>
      </c>
      <c r="O69" s="7">
        <v>60</v>
      </c>
      <c r="P69" s="7">
        <v>60</v>
      </c>
      <c r="Q69" s="7">
        <v>60</v>
      </c>
      <c r="R69" s="7">
        <v>15</v>
      </c>
      <c r="S69" s="7">
        <f t="shared" si="2"/>
        <v>400</v>
      </c>
      <c r="T69" s="7" t="s">
        <v>41</v>
      </c>
    </row>
    <row r="70" spans="1:20" ht="63.6" customHeight="1" x14ac:dyDescent="0.3">
      <c r="A70" s="6" t="s">
        <v>258</v>
      </c>
      <c r="B70" s="6" t="s">
        <v>267</v>
      </c>
      <c r="C70" s="6" t="s">
        <v>268</v>
      </c>
      <c r="D70" s="6" t="s">
        <v>60</v>
      </c>
      <c r="E70" s="6" t="s">
        <v>60</v>
      </c>
      <c r="F70" s="6" t="s">
        <v>269</v>
      </c>
      <c r="G70" s="7">
        <v>0</v>
      </c>
      <c r="H70" s="11">
        <v>0</v>
      </c>
      <c r="I70" s="17">
        <v>0</v>
      </c>
      <c r="J70" s="8">
        <v>0</v>
      </c>
      <c r="K70" s="8">
        <v>0</v>
      </c>
      <c r="L70" s="8">
        <v>20</v>
      </c>
      <c r="M70" s="18">
        <v>20</v>
      </c>
      <c r="N70" s="13">
        <v>18</v>
      </c>
      <c r="O70" s="7">
        <v>0</v>
      </c>
      <c r="P70" s="7">
        <v>0</v>
      </c>
      <c r="Q70" s="7">
        <v>0</v>
      </c>
      <c r="R70" s="7">
        <v>0</v>
      </c>
      <c r="S70" s="7">
        <f t="shared" si="2"/>
        <v>58</v>
      </c>
      <c r="T70" s="7" t="s">
        <v>35</v>
      </c>
    </row>
    <row r="71" spans="1:20" ht="181.2" customHeight="1" x14ac:dyDescent="0.3">
      <c r="A71" s="6" t="s">
        <v>258</v>
      </c>
      <c r="B71" s="6" t="s">
        <v>270</v>
      </c>
      <c r="C71" s="6" t="s">
        <v>263</v>
      </c>
      <c r="D71" s="6" t="s">
        <v>60</v>
      </c>
      <c r="E71" s="6" t="s">
        <v>60</v>
      </c>
      <c r="F71" s="6" t="s">
        <v>271</v>
      </c>
      <c r="G71" s="7">
        <v>0</v>
      </c>
      <c r="H71" s="11">
        <v>0</v>
      </c>
      <c r="I71" s="17">
        <v>0</v>
      </c>
      <c r="J71" s="8">
        <v>0</v>
      </c>
      <c r="K71" s="8">
        <v>0</v>
      </c>
      <c r="L71" s="8">
        <v>90</v>
      </c>
      <c r="M71" s="18">
        <v>150</v>
      </c>
      <c r="N71" s="13">
        <v>150</v>
      </c>
      <c r="O71" s="7">
        <v>150</v>
      </c>
      <c r="P71" s="7">
        <v>150</v>
      </c>
      <c r="Q71" s="7">
        <v>150</v>
      </c>
      <c r="R71" s="7">
        <v>150</v>
      </c>
      <c r="S71" s="7">
        <f t="shared" si="2"/>
        <v>990</v>
      </c>
      <c r="T71" s="7" t="s">
        <v>35</v>
      </c>
    </row>
    <row r="72" spans="1:20" ht="172.2" customHeight="1" x14ac:dyDescent="0.3">
      <c r="A72" s="9" t="s">
        <v>272</v>
      </c>
      <c r="B72" s="9" t="s">
        <v>273</v>
      </c>
      <c r="C72" s="9"/>
      <c r="D72" s="9" t="s">
        <v>274</v>
      </c>
      <c r="E72" s="9" t="s">
        <v>43</v>
      </c>
      <c r="F72" s="6" t="s">
        <v>275</v>
      </c>
      <c r="G72" s="7">
        <v>14</v>
      </c>
      <c r="H72" s="11">
        <v>0</v>
      </c>
      <c r="I72" s="17">
        <v>8</v>
      </c>
      <c r="J72" s="8">
        <v>6</v>
      </c>
      <c r="K72" s="8">
        <v>0</v>
      </c>
      <c r="L72" s="8">
        <v>0</v>
      </c>
      <c r="M72" s="18">
        <v>0</v>
      </c>
      <c r="N72" s="13">
        <v>0</v>
      </c>
      <c r="O72" s="7">
        <v>0</v>
      </c>
      <c r="P72" s="7">
        <v>0</v>
      </c>
      <c r="Q72" s="7">
        <v>0</v>
      </c>
      <c r="R72" s="7">
        <v>0</v>
      </c>
      <c r="S72" s="7">
        <f t="shared" si="2"/>
        <v>14</v>
      </c>
      <c r="T72" s="7" t="s">
        <v>25</v>
      </c>
    </row>
    <row r="73" spans="1:20" ht="129.6" customHeight="1" x14ac:dyDescent="0.3">
      <c r="A73" s="6" t="s">
        <v>272</v>
      </c>
      <c r="B73" s="6" t="s">
        <v>276</v>
      </c>
      <c r="C73" s="6" t="s">
        <v>277</v>
      </c>
      <c r="D73" s="6" t="s">
        <v>278</v>
      </c>
      <c r="E73" s="6" t="s">
        <v>43</v>
      </c>
      <c r="F73" s="6" t="s">
        <v>279</v>
      </c>
      <c r="G73" s="7">
        <v>0</v>
      </c>
      <c r="H73" s="11">
        <v>0</v>
      </c>
      <c r="I73" s="17">
        <v>0</v>
      </c>
      <c r="J73" s="8">
        <v>0</v>
      </c>
      <c r="K73" s="8">
        <v>0</v>
      </c>
      <c r="L73" s="8">
        <v>15</v>
      </c>
      <c r="M73" s="18">
        <v>13</v>
      </c>
      <c r="N73" s="13">
        <v>0</v>
      </c>
      <c r="O73" s="7">
        <v>0</v>
      </c>
      <c r="P73" s="7">
        <v>0</v>
      </c>
      <c r="Q73" s="7">
        <v>0</v>
      </c>
      <c r="R73" s="7">
        <v>0</v>
      </c>
      <c r="S73" s="7">
        <f t="shared" si="2"/>
        <v>28</v>
      </c>
      <c r="T73" s="7" t="s">
        <v>35</v>
      </c>
    </row>
    <row r="74" spans="1:20" ht="54.6" customHeight="1" x14ac:dyDescent="0.3">
      <c r="A74" s="6" t="s">
        <v>272</v>
      </c>
      <c r="B74" s="6" t="s">
        <v>280</v>
      </c>
      <c r="C74" s="6" t="s">
        <v>281</v>
      </c>
      <c r="D74" s="6" t="s">
        <v>60</v>
      </c>
      <c r="E74" s="6" t="s">
        <v>60</v>
      </c>
      <c r="F74" s="6" t="s">
        <v>282</v>
      </c>
      <c r="G74" s="7">
        <v>0</v>
      </c>
      <c r="H74" s="11">
        <v>0</v>
      </c>
      <c r="I74" s="17">
        <v>0</v>
      </c>
      <c r="J74" s="8">
        <v>0</v>
      </c>
      <c r="K74" s="8">
        <v>0</v>
      </c>
      <c r="L74" s="8">
        <v>0</v>
      </c>
      <c r="M74" s="18">
        <v>25</v>
      </c>
      <c r="N74" s="13">
        <v>25</v>
      </c>
      <c r="O74" s="7">
        <v>25</v>
      </c>
      <c r="P74" s="7">
        <v>25</v>
      </c>
      <c r="Q74" s="7">
        <v>0</v>
      </c>
      <c r="R74" s="7">
        <v>0</v>
      </c>
      <c r="S74" s="7">
        <f t="shared" si="2"/>
        <v>100</v>
      </c>
      <c r="T74" s="7" t="s">
        <v>35</v>
      </c>
    </row>
    <row r="75" spans="1:20" ht="140.4" customHeight="1" x14ac:dyDescent="0.3">
      <c r="A75" s="6" t="s">
        <v>272</v>
      </c>
      <c r="B75" s="6" t="s">
        <v>283</v>
      </c>
      <c r="C75" s="6"/>
      <c r="D75" s="6" t="s">
        <v>284</v>
      </c>
      <c r="E75" s="6" t="s">
        <v>43</v>
      </c>
      <c r="F75" s="6" t="s">
        <v>285</v>
      </c>
      <c r="G75" s="7">
        <v>5</v>
      </c>
      <c r="H75" s="11">
        <v>0</v>
      </c>
      <c r="I75" s="17">
        <v>0</v>
      </c>
      <c r="J75" s="8">
        <v>5</v>
      </c>
      <c r="K75" s="8">
        <v>0</v>
      </c>
      <c r="L75" s="8">
        <v>0</v>
      </c>
      <c r="M75" s="18">
        <v>0</v>
      </c>
      <c r="N75" s="13">
        <v>0</v>
      </c>
      <c r="O75" s="7">
        <v>0</v>
      </c>
      <c r="P75" s="7">
        <v>0</v>
      </c>
      <c r="Q75" s="7">
        <v>0</v>
      </c>
      <c r="R75" s="7">
        <v>0</v>
      </c>
      <c r="S75" s="7">
        <f t="shared" si="2"/>
        <v>5</v>
      </c>
      <c r="T75" s="7" t="s">
        <v>25</v>
      </c>
    </row>
    <row r="76" spans="1:20" ht="162.6" customHeight="1" x14ac:dyDescent="0.3">
      <c r="A76" s="6" t="s">
        <v>286</v>
      </c>
      <c r="B76" s="6" t="s">
        <v>287</v>
      </c>
      <c r="C76" s="6"/>
      <c r="D76" s="6" t="s">
        <v>288</v>
      </c>
      <c r="E76" s="6" t="s">
        <v>43</v>
      </c>
      <c r="F76" s="6" t="s">
        <v>289</v>
      </c>
      <c r="G76" s="7">
        <v>44</v>
      </c>
      <c r="H76" s="11">
        <v>0</v>
      </c>
      <c r="I76" s="17">
        <v>44</v>
      </c>
      <c r="J76" s="8">
        <v>0</v>
      </c>
      <c r="K76" s="8">
        <v>0</v>
      </c>
      <c r="L76" s="8">
        <v>0</v>
      </c>
      <c r="M76" s="18">
        <v>0</v>
      </c>
      <c r="N76" s="13">
        <v>0</v>
      </c>
      <c r="O76" s="7">
        <v>0</v>
      </c>
      <c r="P76" s="7">
        <v>0</v>
      </c>
      <c r="Q76" s="7">
        <v>0</v>
      </c>
      <c r="R76" s="7">
        <v>0</v>
      </c>
      <c r="S76" s="7">
        <f t="shared" si="2"/>
        <v>44</v>
      </c>
      <c r="T76" s="7" t="s">
        <v>25</v>
      </c>
    </row>
    <row r="77" spans="1:20" ht="133.19999999999999" customHeight="1" x14ac:dyDescent="0.3">
      <c r="A77" s="6" t="s">
        <v>286</v>
      </c>
      <c r="B77" s="6" t="s">
        <v>290</v>
      </c>
      <c r="C77" s="6"/>
      <c r="D77" s="6" t="s">
        <v>291</v>
      </c>
      <c r="E77" s="6" t="s">
        <v>43</v>
      </c>
      <c r="F77" s="6" t="s">
        <v>292</v>
      </c>
      <c r="G77" s="7">
        <v>11</v>
      </c>
      <c r="H77" s="11">
        <v>0</v>
      </c>
      <c r="I77" s="17">
        <v>11</v>
      </c>
      <c r="J77" s="8">
        <v>0</v>
      </c>
      <c r="K77" s="8">
        <v>0</v>
      </c>
      <c r="L77" s="8">
        <v>0</v>
      </c>
      <c r="M77" s="18">
        <v>0</v>
      </c>
      <c r="N77" s="13">
        <v>0</v>
      </c>
      <c r="O77" s="7">
        <v>0</v>
      </c>
      <c r="P77" s="7">
        <v>0</v>
      </c>
      <c r="Q77" s="7">
        <v>0</v>
      </c>
      <c r="R77" s="7">
        <v>0</v>
      </c>
      <c r="S77" s="7">
        <f t="shared" si="2"/>
        <v>11</v>
      </c>
      <c r="T77" s="7" t="s">
        <v>35</v>
      </c>
    </row>
    <row r="78" spans="1:20" ht="112.95" customHeight="1" x14ac:dyDescent="0.3">
      <c r="A78" s="6" t="s">
        <v>286</v>
      </c>
      <c r="B78" s="6" t="s">
        <v>293</v>
      </c>
      <c r="C78" s="6"/>
      <c r="D78" s="6" t="s">
        <v>294</v>
      </c>
      <c r="E78" s="6" t="s">
        <v>43</v>
      </c>
      <c r="F78" s="6" t="s">
        <v>295</v>
      </c>
      <c r="G78" s="7">
        <v>16</v>
      </c>
      <c r="H78" s="11">
        <v>0</v>
      </c>
      <c r="I78" s="17">
        <v>16</v>
      </c>
      <c r="J78" s="8">
        <v>0</v>
      </c>
      <c r="K78" s="8">
        <v>0</v>
      </c>
      <c r="L78" s="8">
        <v>0</v>
      </c>
      <c r="M78" s="18">
        <v>0</v>
      </c>
      <c r="N78" s="13">
        <v>0</v>
      </c>
      <c r="O78" s="7">
        <v>0</v>
      </c>
      <c r="P78" s="7">
        <v>0</v>
      </c>
      <c r="Q78" s="7">
        <v>0</v>
      </c>
      <c r="R78" s="7">
        <v>0</v>
      </c>
      <c r="S78" s="7">
        <f t="shared" si="2"/>
        <v>16</v>
      </c>
      <c r="T78" s="7" t="s">
        <v>25</v>
      </c>
    </row>
    <row r="79" spans="1:20" ht="138.6" customHeight="1" x14ac:dyDescent="0.3">
      <c r="A79" s="6" t="s">
        <v>286</v>
      </c>
      <c r="B79" s="6" t="s">
        <v>296</v>
      </c>
      <c r="C79" s="6"/>
      <c r="D79" s="6" t="s">
        <v>297</v>
      </c>
      <c r="E79" s="6" t="s">
        <v>43</v>
      </c>
      <c r="F79" s="6" t="s">
        <v>298</v>
      </c>
      <c r="G79" s="7">
        <v>10</v>
      </c>
      <c r="H79" s="11">
        <v>0</v>
      </c>
      <c r="I79" s="17">
        <v>0</v>
      </c>
      <c r="J79" s="8">
        <v>10</v>
      </c>
      <c r="K79" s="8">
        <v>0</v>
      </c>
      <c r="L79" s="8">
        <v>0</v>
      </c>
      <c r="M79" s="18">
        <v>0</v>
      </c>
      <c r="N79" s="13">
        <v>0</v>
      </c>
      <c r="O79" s="7">
        <v>0</v>
      </c>
      <c r="P79" s="7">
        <v>0</v>
      </c>
      <c r="Q79" s="7">
        <v>0</v>
      </c>
      <c r="R79" s="7">
        <v>0</v>
      </c>
      <c r="S79" s="7">
        <f t="shared" si="2"/>
        <v>10</v>
      </c>
      <c r="T79" s="7" t="s">
        <v>25</v>
      </c>
    </row>
    <row r="80" spans="1:20" ht="83.4" customHeight="1" x14ac:dyDescent="0.3">
      <c r="A80" s="6" t="s">
        <v>286</v>
      </c>
      <c r="B80" s="6" t="s">
        <v>299</v>
      </c>
      <c r="C80" s="6"/>
      <c r="D80" s="6" t="s">
        <v>300</v>
      </c>
      <c r="E80" s="6" t="s">
        <v>43</v>
      </c>
      <c r="F80" s="6" t="s">
        <v>301</v>
      </c>
      <c r="G80" s="7">
        <v>6</v>
      </c>
      <c r="H80" s="11">
        <v>0</v>
      </c>
      <c r="I80" s="17">
        <v>0</v>
      </c>
      <c r="J80" s="8">
        <v>0</v>
      </c>
      <c r="K80" s="8">
        <v>0</v>
      </c>
      <c r="L80" s="8">
        <v>6</v>
      </c>
      <c r="M80" s="18">
        <v>0</v>
      </c>
      <c r="N80" s="13">
        <v>0</v>
      </c>
      <c r="O80" s="7">
        <v>0</v>
      </c>
      <c r="P80" s="7">
        <v>0</v>
      </c>
      <c r="Q80" s="7">
        <v>0</v>
      </c>
      <c r="R80" s="7">
        <v>0</v>
      </c>
      <c r="S80" s="7">
        <f t="shared" si="2"/>
        <v>6</v>
      </c>
      <c r="T80" s="7" t="s">
        <v>25</v>
      </c>
    </row>
    <row r="81" spans="1:20" ht="235.2" customHeight="1" x14ac:dyDescent="0.3">
      <c r="A81" s="6" t="s">
        <v>286</v>
      </c>
      <c r="B81" s="6" t="s">
        <v>302</v>
      </c>
      <c r="C81" s="6" t="s">
        <v>303</v>
      </c>
      <c r="D81" s="6" t="s">
        <v>304</v>
      </c>
      <c r="E81" s="6" t="s">
        <v>43</v>
      </c>
      <c r="F81" s="6" t="s">
        <v>305</v>
      </c>
      <c r="G81" s="7">
        <v>0</v>
      </c>
      <c r="H81" s="11">
        <v>0</v>
      </c>
      <c r="I81" s="17">
        <v>0</v>
      </c>
      <c r="J81" s="8">
        <v>0</v>
      </c>
      <c r="K81" s="8">
        <v>25</v>
      </c>
      <c r="L81" s="8">
        <v>50</v>
      </c>
      <c r="M81" s="18">
        <v>50</v>
      </c>
      <c r="N81" s="13">
        <v>50</v>
      </c>
      <c r="O81" s="7">
        <v>50</v>
      </c>
      <c r="P81" s="7">
        <v>50</v>
      </c>
      <c r="Q81" s="7">
        <v>50</v>
      </c>
      <c r="R81" s="7">
        <v>50</v>
      </c>
      <c r="S81" s="7">
        <f t="shared" si="2"/>
        <v>375</v>
      </c>
      <c r="T81" s="7" t="s">
        <v>35</v>
      </c>
    </row>
    <row r="82" spans="1:20" ht="208.95" customHeight="1" thickBot="1" x14ac:dyDescent="0.35">
      <c r="A82" s="6" t="s">
        <v>286</v>
      </c>
      <c r="B82" s="6" t="s">
        <v>306</v>
      </c>
      <c r="C82" s="6" t="s">
        <v>307</v>
      </c>
      <c r="D82" s="6" t="s">
        <v>308</v>
      </c>
      <c r="E82" s="6" t="s">
        <v>64</v>
      </c>
      <c r="F82" s="6" t="s">
        <v>309</v>
      </c>
      <c r="G82" s="7">
        <v>150</v>
      </c>
      <c r="H82" s="11">
        <v>0</v>
      </c>
      <c r="I82" s="19">
        <v>0</v>
      </c>
      <c r="J82" s="20">
        <v>30</v>
      </c>
      <c r="K82" s="20">
        <v>40</v>
      </c>
      <c r="L82" s="20">
        <v>40</v>
      </c>
      <c r="M82" s="21">
        <v>40</v>
      </c>
      <c r="N82" s="13">
        <v>0</v>
      </c>
      <c r="O82" s="7">
        <v>0</v>
      </c>
      <c r="P82" s="7">
        <v>0</v>
      </c>
      <c r="Q82" s="7">
        <v>0</v>
      </c>
      <c r="R82" s="7">
        <v>0</v>
      </c>
      <c r="S82" s="7">
        <f t="shared" si="2"/>
        <v>150</v>
      </c>
      <c r="T82" s="7" t="s">
        <v>25</v>
      </c>
    </row>
  </sheetData>
  <autoFilter ref="A1:T82" xr:uid="{081D4B8A-953F-45C6-8CF6-7D2BE575CFCB}"/>
  <sortState xmlns:xlrd2="http://schemas.microsoft.com/office/spreadsheetml/2017/richdata2" ref="A2:T58">
    <sortCondition ref="B2:B58"/>
  </sortState>
  <pageMargins left="0.51181102362204722" right="0.51181102362204722" top="0.55118110236220474" bottom="0.55118110236220474" header="0.31496062992125984" footer="0.31496062992125984"/>
  <pageSetup paperSize="8" scale="70" orientation="landscape" horizontalDpi="300" verticalDpi="300" r:id="rId1"/>
  <headerFooter>
    <oddHeader>&amp;LWycombe five-year housing land supply position statement Appendix 1 - housing sites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d897b1ec-c955-4d71-a1c6-9da930e694b9" xsi:nil="true"/>
    <TaxCatchAll xmlns="00e704af-aa64-4cb9-9d9b-da7b65e00048" xsi:nil="true"/>
    <lcf76f155ced4ddcb4097134ff3c332f xmlns="d897b1ec-c955-4d71-a1c6-9da930e694b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DD75E27CA0B464AB9DCE20367FD1207" ma:contentTypeVersion="18" ma:contentTypeDescription="Create a new document." ma:contentTypeScope="" ma:versionID="f5866d2a6e46bf421f80338e28897c68">
  <xsd:schema xmlns:xsd="http://www.w3.org/2001/XMLSchema" xmlns:xs="http://www.w3.org/2001/XMLSchema" xmlns:p="http://schemas.microsoft.com/office/2006/metadata/properties" xmlns:ns2="d897b1ec-c955-4d71-a1c6-9da930e694b9" xmlns:ns3="00e704af-aa64-4cb9-9d9b-da7b65e00048" targetNamespace="http://schemas.microsoft.com/office/2006/metadata/properties" ma:root="true" ma:fieldsID="a5b80c18ac37ce86564dacc8f8d40799" ns2:_="" ns3:_="">
    <xsd:import namespace="d897b1ec-c955-4d71-a1c6-9da930e694b9"/>
    <xsd:import namespace="00e704af-aa64-4cb9-9d9b-da7b65e0004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97b1ec-c955-4d71-a1c6-9da930e694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b4d032c-db19-4194-870d-d175fb5cbb8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e704af-aa64-4cb9-9d9b-da7b65e0004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6702428b-9c95-4d03-80a6-4b89cea6a679}" ma:internalName="TaxCatchAll" ma:showField="CatchAllData" ma:web="00e704af-aa64-4cb9-9d9b-da7b65e000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0E0525-C495-4AC5-B007-0E48C8E6D576}">
  <ds:schemaRefs>
    <ds:schemaRef ds:uri="http://schemas.microsoft.com/sharepoint/v3/contenttype/forms"/>
  </ds:schemaRefs>
</ds:datastoreItem>
</file>

<file path=customXml/itemProps2.xml><?xml version="1.0" encoding="utf-8"?>
<ds:datastoreItem xmlns:ds="http://schemas.openxmlformats.org/officeDocument/2006/customXml" ds:itemID="{FD5D7808-2505-4183-A0E8-6479521BBD49}">
  <ds:schemaRefs>
    <ds:schemaRef ds:uri="http://purl.org/dc/dcmitype/"/>
    <ds:schemaRef ds:uri="http://purl.org/dc/elements/1.1/"/>
    <ds:schemaRef ds:uri="http://www.w3.org/XML/1998/namespace"/>
    <ds:schemaRef ds:uri="00e704af-aa64-4cb9-9d9b-da7b65e00048"/>
    <ds:schemaRef ds:uri="http://schemas.microsoft.com/office/2006/documentManagement/types"/>
    <ds:schemaRef ds:uri="d897b1ec-c955-4d71-a1c6-9da930e694b9"/>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5F9D2FB-D83B-48D5-8604-5C7455546A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97b1ec-c955-4d71-a1c6-9da930e694b9"/>
    <ds:schemaRef ds:uri="00e704af-aa64-4cb9-9d9b-da7b65e000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West Area housing sites</vt:lpstr>
      <vt:lpstr>'West Area housing sites'!Print_Area</vt:lpstr>
      <vt:lpstr>'West Area housing sites'!Print_Titles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Yuen Wong</dc:creator>
  <cp:keywords/>
  <dc:description/>
  <cp:lastModifiedBy>Yuen Wong</cp:lastModifiedBy>
  <cp:revision/>
  <cp:lastPrinted>2023-11-20T10:35:14Z</cp:lastPrinted>
  <dcterms:created xsi:type="dcterms:W3CDTF">2022-01-24T14:01:00Z</dcterms:created>
  <dcterms:modified xsi:type="dcterms:W3CDTF">2023-11-20T10:35:18Z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0x0101005DD75E27CA0B464AB9DCE20367FD1207</vt:lpwstr>
  </property>
  <property fmtid="{D5CDD505-2E9C-101B-9397-08002B2CF9AE}" pid="3" name="MediaServiceImageTags">
    <vt:lpwstr/>
  </property>
</Properties>
</file>