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buckscc.sharepoint.com/sites/PGSPlanningEnvironmentPE/Shared Documents/4 Planning Policy and Compliance/Monitoring/5 year land supply/2023/2023 5YHLS Position Statements/"/>
    </mc:Choice>
  </mc:AlternateContent>
  <xr:revisionPtr revIDLastSave="72" documentId="8_{86D7987F-A97C-4416-977B-34EC045D344C}" xr6:coauthVersionLast="47" xr6:coauthVersionMax="47" xr10:uidLastSave="{08F2DA05-AE90-4943-A17E-267883CFE05E}"/>
  <bookViews>
    <workbookView xWindow="-108" yWindow="-108" windowWidth="30936" windowHeight="16896" xr2:uid="{D4F6ED6D-777A-48F3-9517-144331E0CA95}"/>
  </bookViews>
  <sheets>
    <sheet name="East Area housing sites" sheetId="1" r:id="rId1"/>
  </sheets>
  <definedNames>
    <definedName name="_xlnm._FilterDatabase" localSheetId="0" hidden="1">'East Area housing sites'!$A$1:$S$16</definedName>
    <definedName name="_xlnm.Print_Area" localSheetId="0">'East Area housing sites'!$B$1:$S$16</definedName>
    <definedName name="_xlnm.Print_Titles" localSheetId="0">'East Area housing sites'!$1:$1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6" i="1" l="1"/>
  <c r="R4" i="1"/>
  <c r="R15" i="1"/>
  <c r="R10" i="1"/>
  <c r="R5" i="1"/>
  <c r="R7" i="1"/>
  <c r="R8" i="1"/>
  <c r="R2" i="1"/>
  <c r="R3" i="1"/>
  <c r="R14" i="1"/>
  <c r="R11" i="1"/>
  <c r="R13" i="1" l="1"/>
  <c r="R12" i="1"/>
  <c r="R6" i="1"/>
  <c r="R9" i="1"/>
</calcChain>
</file>

<file path=xl/sharedStrings.xml><?xml version="1.0" encoding="utf-8"?>
<sst xmlns="http://schemas.openxmlformats.org/spreadsheetml/2006/main" count="110" uniqueCount="80">
  <si>
    <t>Parish / Settlement</t>
  </si>
  <si>
    <t>Site name</t>
  </si>
  <si>
    <t>Planning application / Permission status</t>
  </si>
  <si>
    <t>Information from developer / agent / landowner</t>
  </si>
  <si>
    <t>Scheme progress</t>
  </si>
  <si>
    <t>Planning permissions at 31/3/23 minus units built and recorded at 31/3/23 (net)</t>
  </si>
  <si>
    <t>Completions to 31/3/23</t>
  </si>
  <si>
    <t>2023/24</t>
  </si>
  <si>
    <t>2024/25</t>
  </si>
  <si>
    <t>2025/26</t>
  </si>
  <si>
    <t>2026/27</t>
  </si>
  <si>
    <t>2027/28</t>
  </si>
  <si>
    <t>2028/29</t>
  </si>
  <si>
    <t>2029/30</t>
  </si>
  <si>
    <t>2030/31</t>
  </si>
  <si>
    <t>2031/32</t>
  </si>
  <si>
    <t>2032/33</t>
  </si>
  <si>
    <t>Total completions and projected completions 2013-2033</t>
  </si>
  <si>
    <t>NPF Site Category</t>
  </si>
  <si>
    <t>Chalfont St. Giles</t>
  </si>
  <si>
    <t>Mill Farm, Mill Lane, Chalfont St Giles</t>
  </si>
  <si>
    <t>Full - PL/21/3281/FA-Demolition of existing buildings, redevelopment of site to include erection of 5 detached houses and associated car parking was approved on 15 February 2022.</t>
  </si>
  <si>
    <t>The planning agent (Consensus Planning) advised (July 2023) the following delivery rate: 2 in 2024/25 and 3 in 2025/26.</t>
  </si>
  <si>
    <t>This is a small brownfield site with full planning permission already secured. The expected delivery rate takes account information from the agent.</t>
  </si>
  <si>
    <t>A</t>
  </si>
  <si>
    <t xml:space="preserve">                              </t>
  </si>
  <si>
    <t>Plot Adj Old Beams Three Households, Chalfont St Giles</t>
  </si>
  <si>
    <t>Outline - PL/19/4345/OA-Outline Application for : Demolition of the existing structures on the site and the erection of 14 new affordable dwellings was approved on 11 March 2022.</t>
  </si>
  <si>
    <t>The planning agent (Material Architects) advised (July 2023) that they are no longer involved in the site and that Millen Homes are to develop the site.</t>
  </si>
  <si>
    <t>This is a small greenfield site with outline planning permission already secured. This is a 100% affordable housing scheme which will be developed by Millen Homes. The expected delivery rate allows sufficient lead-in time for construction.</t>
  </si>
  <si>
    <t>B</t>
  </si>
  <si>
    <t>Chalfont St. Peter</t>
  </si>
  <si>
    <t>First Floor 3 High Street Chalfont St Peter Buckinghamshire SL9 9QE</t>
  </si>
  <si>
    <t>Prior Approval - PL/21/0301/PNO-Prior Notification under Class O of Part 3, Schedule 2 of the Town and Country Planning (General Permitted Development) (England) Order 2015 - Change of Use from office to 8 residential units was approved on 18 April 2021.</t>
  </si>
  <si>
    <t>The agent was contacted but no update was received.</t>
  </si>
  <si>
    <t>This is a small brownfield site in a sustainable location. Prior Approval has already been secured. The expected delivery rate allows sufficient lead-in time for construction. The development must be completed by 18 April 2024 but work has not yet started.  The site is to be kept under review.</t>
  </si>
  <si>
    <t>Developable</t>
  </si>
  <si>
    <t>Gold Hill Baptist Church, Gold Hill East, Chalfont St Peter</t>
  </si>
  <si>
    <t>Full - PL/22/2014/FA-Demolition of unlisted buildings in a conservation area including extensions to the rear and side of the church, two residential properties and outbuildings, conversion and alteration of the church to 6 flats, new side access ramp, erection of two terraces each of 3 houses and 2 semi-detached mews houses, parking, access and landscaping was approved on 12 January 2023. Net gain of 12 dwellings.</t>
  </si>
  <si>
    <t>This is a small brownfield site with full planning permission already secured. The Gold Hill Baptist Church has already relocated to its new building at Church Lane. The expected delivery rate allows sufficient lead-in time for construction.</t>
  </si>
  <si>
    <t>Newland Park, Gorelands Lane, Chalfont St Giles</t>
  </si>
  <si>
    <t>Full - CH/2014/1964/FA-Redevelopment of site to provide 309 dwellings (Use Class C3), including new build, conversion of existing student housing blocks, Grade II listed manor house and associated buildings, erection of new fitness centre, sports facilities building (Use Class D1), sports pitches and associated landscaping was approved on 29 July 2016. Separate full applications (PL/22/2977/FA, PL/20/4242/FA, PL/20/4244/FA) for additional units were received in August 2022 and February 2021. These are pending consideration. Current net total - 306.</t>
  </si>
  <si>
    <t>Multiple conditions discharged. The site is currently under construction by Comer Homes. The sales office advised that the first tranche of apartments (64 units) will be delivered in January/February 2024.</t>
  </si>
  <si>
    <t>Unitek House, Churchfield Road, Chalfont St Peter</t>
  </si>
  <si>
    <t>Full - PL/21/3332/FA-The change of use of building to residential (C3) to provide 9 self-contained flats with associated parking. Roof alterations including raising the ridge height, new rear dormer (3 windows), 1 rear, 3 side and 3 front rooflights and 2 front and 2 rear balconies at 1st floor level was approved on 13 December 2022.</t>
  </si>
  <si>
    <t>This is a small brownfield site in a sustainable location. Full permission has already been secured. The expected delivery rate allows sufficient lead-in time for construction.</t>
  </si>
  <si>
    <t>Winkers Farm Club, Denham Lane, Chalfont St Peter</t>
  </si>
  <si>
    <t>Full - PL/20/0586/FA-Redevelopment of site to provide 14 dwellings with access, parking and landscaping was approved on 21 September 2022.</t>
  </si>
  <si>
    <t>This is a small brownfield site with full permission already secured. The site to be developed by Kebbell Development Ltd. The expected delivery rate allows sufficient lead-in time for construction.</t>
  </si>
  <si>
    <t>Chesham</t>
  </si>
  <si>
    <t>Cagex Accessories Ltd, Bury Farm, Pednor Road, Chesham</t>
  </si>
  <si>
    <t>Full - PL/19/2988/FA-Conversion of Buildings A and B into 5 residential units, including new dormers, rooflights, first floor balconies, windows, doors and bin stores was approved on 15 September 2020.</t>
  </si>
  <si>
    <t>The planning agent (Seabrook Architects) advised (July 2023) that the units are almost completed.</t>
  </si>
  <si>
    <t>The site is currently under construction - work started on all of the dwellings since July 2021. The site is nearly complete.</t>
  </si>
  <si>
    <t>Cambridge Yard, 109A High Street, Chesham</t>
  </si>
  <si>
    <t>Full - PL/21/3103/FA-Demolition of building and outbuilding to rear and the redevelopment of the site through the construction of a two/three storey building comprising one retail unit, nine residential units, a single storey general and cycle storage building, and a single storey waste and recycling store was approved on 28 February 2022.</t>
  </si>
  <si>
    <t>The site is currently under construction by Mets Construction - work started on all of the dwellings since April 2023. The expected delivery rate allows sufficient lead-in time for construction.</t>
  </si>
  <si>
    <t>Chess House, 34 Germain Street, Chesham</t>
  </si>
  <si>
    <t>Prior Approval - PL/21/1255/PNO-Prior Approval for change of use from offices (Use Class B1) to 16 residential units (Use Class C3) was approved on 22 May 2021. A separate full application (PL/22/3926/FA) for 25 dwellings was received in December 2022 and is pending consideration. This will supersede the initial Prior Approval.</t>
  </si>
  <si>
    <t>The planning agent (Savills) advised (July 2023) that they are currently working on the more recent planning application for 25 dwellings which has yet been determined.</t>
  </si>
  <si>
    <t>This is a small brownfield site in a sustainable location. Prior Approval has already been secured. Full application for 25 dwellings is pending. The expected delivery rate allows sufficient lead-in time for construction and for the determination of the latest application. The development must be completed by 22 May 2024 but work has not yet started.  The site is to be kept under review.</t>
  </si>
  <si>
    <t>Old Church Hall, Station Road, Chesham</t>
  </si>
  <si>
    <t>Full - PL/20/2734/FA-Demolition of existing building and erection of 3 storey building (plus roof level accommodation), with community space at ground floor level and 9 residential flats above and associated parking space was approved on 12 January 2021.</t>
  </si>
  <si>
    <t>The housebuilder (RVA Property Services Ltd) advised (July 2023) that the site is under construction and is expected to be completed by October 2023.</t>
  </si>
  <si>
    <t>The site is currently under construction by RVA Property Services Ltd - work started on all of the dwellings since April 2021.</t>
  </si>
  <si>
    <t xml:space="preserve">Springfield Road Industrial Estate, Springfield Road, Chesham  </t>
  </si>
  <si>
    <t>Outline/Reserved Matters/Full - Outline (CH2015/2020/OA) for up to 55 residential units with associated access infrastructure and landscaping, refurbishment and retention of existing commercial units was approved on 19 October 2017. Reserved Matters (CH/2018/0240/DE) for 55 dwellings was approved on 4 April 2019. A separate Full application (PL/19/1734/FA) for Phase 2: Redevelopment of site to provide 34 residential units with associated landscaping and infrastructure was approved on 23 November 2020. A separate Full application (PL/21/4362/FA) for construction of 21 apartments (amendment to Planning consent ref: PL/19/1734/FA in order to provide 2 additional apartments in Blocks A and E with bin and cycle store to serve Block A and additional parking spaces) was received in December 2021 and is pending consideration.</t>
  </si>
  <si>
    <t>The site is currently under construction by Ridgepoint Homes. The 55 dwellings approved under the reserved matters have already been completed. The 34 dwellings from the full permission are all under construction since April 2022. All units have been sold.</t>
  </si>
  <si>
    <t>Watermeadow House, Watermeadow, Chesham</t>
  </si>
  <si>
    <t>Prior Approval - PL/21/0488/PNO-Prior Notification under Class O of Part 3, Schedule 2 of the Town and Country Planning (General Permitted Development) (England) Order 2015 - Change of use from office to 13 residential units (Use Class C3) was approved on 18 June 2021.</t>
  </si>
  <si>
    <t>The site is currently under construction by Bijou Living - work started on all of the dwellings since March 2023. The expected delivery rate allows sufficient lead-in time for construction.</t>
  </si>
  <si>
    <t>Little Chalfont</t>
  </si>
  <si>
    <t>Barns at Bendrose Farm, White Lion Road, Little Chalfont Amersham</t>
  </si>
  <si>
    <t>Prior Approval - PL/21/2976/PNAD-Prior Notification under Schedule 2, Part 3, Class Q of the Town and Country Planning (General Permitted Development) (England) Order 2015 - Proposed change of use of an agricultural building to 5 dwellings was approved on 22 September 2021.</t>
  </si>
  <si>
    <t>The planning agent (MSC Planning) advised (July 2023) that since the planning application (PL/20/3972/FA) for 6 dwellings was dismissed at appeal in April 2022 the site is not being pursued.</t>
  </si>
  <si>
    <t>Although the site has a Prior Approval for 5 dwellings, there is no intention of developing the site since the application for 6 dwellings was dismissed at appeal. The development must be completed by 22 September 2024 but work has not yet started.  The site is to be kept under review.</t>
  </si>
  <si>
    <t>Land Between Lodge Lane and Burtons Lane, Little Chalfont</t>
  </si>
  <si>
    <t>PL/21/4632/OA - Outline application for the demolition of all existing buildings and the erection of residential dwellings including affordable housing, custom build (Use Class C3), retirement homes and care home (Use Class C2), new vehicular access point off Burtons Lane, improvements to existing Lodge Lane access including works to Lodge Lane and Church Grove, new pedestrian and cycle access at Oakington Avenue including construction of new pedestrian and cycle bridge and associated highway works, a local centre including a community building (Use Classes E(a)(b)(e), F2(b)), land safeguarded for educational use (Use Classes E(f) and F1(a)), public open space and associated infrastructure (matters to be considered at this stage: Burtons Lane and Lodge Lane access) was approved on 8 March 2023.</t>
  </si>
  <si>
    <t>The planning agent (CBRE) advised (July 2023) that a development partner is expected to be appointed by end of the year. It is expected that only 1 housebuilder will be on site. Work on the Reserved Matters application will start once the site purchase is complete. Subject to the purchase of the site being finalised, the site is expected to start in 2023/24. Expected delivery to be: 140 in 2024/25, 130 in 2025/26 and 110 in 2026/27.</t>
  </si>
  <si>
    <t>This is a greenfield site with outline planning permission already secured. The expected delivery rates takes into account information provided by the agent but are adjusted in the interest of caution and to allow sufficient lead-in time for planning and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</si>
</sst>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22">
    <xf numFmtId="0" fontId="0" fillId="0" borderId="0" xfId="0"/>
    <xf numFmtId="0" fontId="0" fillId="0" borderId="0" xfId="0" applyAlignment="1">
      <alignment horizontal="left" vertical="top" wrapText="1"/>
    </xf>
    <xf numFmtId="0" fontId="0" fillId="0" borderId="0" xfId="0" applyAlignment="1">
      <alignment horizontal="center" vertical="center" wrapText="1"/>
    </xf>
    <xf numFmtId="0" fontId="2" fillId="0" borderId="0" xfId="0" applyFont="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textRotation="90" wrapText="1"/>
    </xf>
    <xf numFmtId="0" fontId="0" fillId="0" borderId="1" xfId="0" applyBorder="1" applyAlignment="1">
      <alignment horizontal="center" vertical="center" wrapText="1"/>
    </xf>
    <xf numFmtId="0" fontId="0" fillId="0" borderId="1" xfId="0" applyBorder="1" applyAlignment="1">
      <alignment vertical="top" wrapText="1"/>
    </xf>
    <xf numFmtId="0" fontId="0" fillId="2" borderId="1" xfId="0" applyFill="1" applyBorder="1" applyAlignment="1">
      <alignment horizontal="center" vertical="center" wrapText="1"/>
    </xf>
    <xf numFmtId="0" fontId="2" fillId="0" borderId="2" xfId="0" applyFont="1" applyBorder="1" applyAlignment="1">
      <alignment horizontal="left" vertical="top" wrapText="1"/>
    </xf>
    <xf numFmtId="0" fontId="0" fillId="0" borderId="2" xfId="0" applyBorder="1" applyAlignment="1">
      <alignment horizontal="center" vertical="center" wrapText="1"/>
    </xf>
    <xf numFmtId="0" fontId="2" fillId="0" borderId="3" xfId="0" applyFont="1" applyBorder="1" applyAlignment="1">
      <alignment horizontal="left" vertical="top" textRotation="90" wrapText="1"/>
    </xf>
    <xf numFmtId="0" fontId="0" fillId="0" borderId="3" xfId="0" applyBorder="1" applyAlignment="1">
      <alignment horizontal="center" vertical="center" wrapText="1"/>
    </xf>
    <xf numFmtId="0" fontId="2" fillId="2" borderId="4" xfId="0" applyFont="1" applyFill="1" applyBorder="1" applyAlignment="1">
      <alignment horizontal="left" vertical="top" textRotation="90" wrapText="1"/>
    </xf>
    <xf numFmtId="0" fontId="2" fillId="2" borderId="5" xfId="0" applyFont="1" applyFill="1" applyBorder="1" applyAlignment="1">
      <alignment horizontal="left" vertical="top" textRotation="90" wrapText="1"/>
    </xf>
    <xf numFmtId="0" fontId="2" fillId="2" borderId="6" xfId="0" applyFont="1" applyFill="1" applyBorder="1" applyAlignment="1">
      <alignment horizontal="left" vertical="top" textRotation="90"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cellXfs>
  <cellStyles count="2">
    <cellStyle name="Normal" xfId="0" builtinId="0"/>
    <cellStyle name="Normal 2" xfId="1" xr:uid="{80C8EFB7-188A-4598-ADCB-3C85AD1283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4B8A-953F-45C6-8CF6-7D2BE575CFCB}">
  <dimension ref="A1:Y16"/>
  <sheetViews>
    <sheetView tabSelected="1" zoomScale="80" zoomScaleNormal="80" workbookViewId="0">
      <pane ySplit="1" topLeftCell="A2" activePane="bottomLeft" state="frozen"/>
      <selection pane="bottomLeft" activeCell="C16" sqref="C16"/>
    </sheetView>
  </sheetViews>
  <sheetFormatPr defaultColWidth="9.109375" defaultRowHeight="14.4" x14ac:dyDescent="0.3"/>
  <cols>
    <col min="1" max="1" width="13.5546875" style="1" customWidth="1"/>
    <col min="2" max="2" width="19.6640625" style="1" customWidth="1"/>
    <col min="3" max="4" width="32.6640625" style="1" customWidth="1"/>
    <col min="5" max="5" width="65.5546875" style="1" customWidth="1"/>
    <col min="6" max="6" width="14.33203125" style="2" customWidth="1"/>
    <col min="7" max="7" width="12" style="2" customWidth="1"/>
    <col min="8" max="17" width="5.109375" style="2" customWidth="1"/>
    <col min="18" max="18" width="11.6640625" style="2" customWidth="1"/>
    <col min="19" max="19" width="11.6640625" style="1" customWidth="1"/>
    <col min="20" max="16384" width="9.109375" style="1"/>
  </cols>
  <sheetData>
    <row r="1" spans="1:25" s="3" customFormat="1" ht="99" customHeight="1" x14ac:dyDescent="0.3">
      <c r="A1" s="5" t="s">
        <v>0</v>
      </c>
      <c r="B1" s="5" t="s">
        <v>1</v>
      </c>
      <c r="C1" s="5" t="s">
        <v>2</v>
      </c>
      <c r="D1" s="5" t="s">
        <v>3</v>
      </c>
      <c r="E1" s="5" t="s">
        <v>4</v>
      </c>
      <c r="F1" s="5" t="s">
        <v>5</v>
      </c>
      <c r="G1" s="10" t="s">
        <v>6</v>
      </c>
      <c r="H1" s="14" t="s">
        <v>7</v>
      </c>
      <c r="I1" s="15" t="s">
        <v>8</v>
      </c>
      <c r="J1" s="15" t="s">
        <v>9</v>
      </c>
      <c r="K1" s="15" t="s">
        <v>10</v>
      </c>
      <c r="L1" s="16" t="s">
        <v>11</v>
      </c>
      <c r="M1" s="12" t="s">
        <v>12</v>
      </c>
      <c r="N1" s="6" t="s">
        <v>13</v>
      </c>
      <c r="O1" s="6" t="s">
        <v>14</v>
      </c>
      <c r="P1" s="6" t="s">
        <v>15</v>
      </c>
      <c r="Q1" s="6" t="s">
        <v>16</v>
      </c>
      <c r="R1" s="5" t="s">
        <v>17</v>
      </c>
      <c r="S1" s="5" t="s">
        <v>18</v>
      </c>
    </row>
    <row r="2" spans="1:25" ht="79.95" customHeight="1" x14ac:dyDescent="0.3">
      <c r="A2" s="4" t="s">
        <v>19</v>
      </c>
      <c r="B2" s="4" t="s">
        <v>20</v>
      </c>
      <c r="C2" s="4" t="s">
        <v>21</v>
      </c>
      <c r="D2" s="4" t="s">
        <v>22</v>
      </c>
      <c r="E2" s="4" t="s">
        <v>23</v>
      </c>
      <c r="F2" s="7">
        <v>5</v>
      </c>
      <c r="G2" s="11">
        <v>0</v>
      </c>
      <c r="H2" s="17">
        <v>0</v>
      </c>
      <c r="I2" s="9">
        <v>2</v>
      </c>
      <c r="J2" s="9">
        <v>3</v>
      </c>
      <c r="K2" s="9">
        <v>0</v>
      </c>
      <c r="L2" s="18">
        <v>0</v>
      </c>
      <c r="M2" s="13">
        <v>0</v>
      </c>
      <c r="N2" s="7">
        <v>0</v>
      </c>
      <c r="O2" s="7">
        <v>0</v>
      </c>
      <c r="P2" s="7">
        <v>0</v>
      </c>
      <c r="Q2" s="7">
        <v>0</v>
      </c>
      <c r="R2" s="7">
        <f t="shared" ref="R2:R16" si="0">SUM(G2:Q2)</f>
        <v>5</v>
      </c>
      <c r="S2" s="7" t="s">
        <v>24</v>
      </c>
      <c r="Y2" s="1" t="s">
        <v>25</v>
      </c>
    </row>
    <row r="3" spans="1:25" ht="96" customHeight="1" x14ac:dyDescent="0.3">
      <c r="A3" s="4" t="s">
        <v>19</v>
      </c>
      <c r="B3" s="4" t="s">
        <v>26</v>
      </c>
      <c r="C3" s="4" t="s">
        <v>27</v>
      </c>
      <c r="D3" s="4" t="s">
        <v>28</v>
      </c>
      <c r="E3" s="4" t="s">
        <v>29</v>
      </c>
      <c r="F3" s="7">
        <v>14</v>
      </c>
      <c r="G3" s="11">
        <v>0</v>
      </c>
      <c r="H3" s="17">
        <v>0</v>
      </c>
      <c r="I3" s="9">
        <v>0</v>
      </c>
      <c r="J3" s="9">
        <v>5</v>
      </c>
      <c r="K3" s="9">
        <v>5</v>
      </c>
      <c r="L3" s="18">
        <v>4</v>
      </c>
      <c r="M3" s="13">
        <v>0</v>
      </c>
      <c r="N3" s="7">
        <v>0</v>
      </c>
      <c r="O3" s="7">
        <v>0</v>
      </c>
      <c r="P3" s="7">
        <v>0</v>
      </c>
      <c r="Q3" s="7">
        <v>0</v>
      </c>
      <c r="R3" s="7">
        <f t="shared" si="0"/>
        <v>14</v>
      </c>
      <c r="S3" s="7" t="s">
        <v>30</v>
      </c>
    </row>
    <row r="4" spans="1:25" ht="123" customHeight="1" x14ac:dyDescent="0.3">
      <c r="A4" s="4" t="s">
        <v>31</v>
      </c>
      <c r="B4" s="8" t="s">
        <v>32</v>
      </c>
      <c r="C4" s="8" t="s">
        <v>33</v>
      </c>
      <c r="D4" s="4" t="s">
        <v>34</v>
      </c>
      <c r="E4" s="4" t="s">
        <v>35</v>
      </c>
      <c r="F4" s="7">
        <v>8</v>
      </c>
      <c r="G4" s="11">
        <v>0</v>
      </c>
      <c r="H4" s="17">
        <v>0</v>
      </c>
      <c r="I4" s="9">
        <v>8</v>
      </c>
      <c r="J4" s="9">
        <v>0</v>
      </c>
      <c r="K4" s="9">
        <v>0</v>
      </c>
      <c r="L4" s="18">
        <v>0</v>
      </c>
      <c r="M4" s="13">
        <v>0</v>
      </c>
      <c r="N4" s="7">
        <v>0</v>
      </c>
      <c r="O4" s="7">
        <v>0</v>
      </c>
      <c r="P4" s="7">
        <v>0</v>
      </c>
      <c r="Q4" s="7">
        <v>0</v>
      </c>
      <c r="R4" s="7">
        <f t="shared" si="0"/>
        <v>8</v>
      </c>
      <c r="S4" s="7" t="s">
        <v>36</v>
      </c>
    </row>
    <row r="5" spans="1:25" ht="201" customHeight="1" x14ac:dyDescent="0.3">
      <c r="A5" s="4" t="s">
        <v>31</v>
      </c>
      <c r="B5" s="4" t="s">
        <v>37</v>
      </c>
      <c r="C5" s="4" t="s">
        <v>38</v>
      </c>
      <c r="D5" s="4" t="s">
        <v>34</v>
      </c>
      <c r="E5" s="4" t="s">
        <v>39</v>
      </c>
      <c r="F5" s="7">
        <v>12</v>
      </c>
      <c r="G5" s="11">
        <v>0</v>
      </c>
      <c r="H5" s="17">
        <v>0</v>
      </c>
      <c r="I5" s="9">
        <v>3</v>
      </c>
      <c r="J5" s="9">
        <v>3</v>
      </c>
      <c r="K5" s="9">
        <v>6</v>
      </c>
      <c r="L5" s="18">
        <v>0</v>
      </c>
      <c r="M5" s="13">
        <v>0</v>
      </c>
      <c r="N5" s="7">
        <v>0</v>
      </c>
      <c r="O5" s="7">
        <v>0</v>
      </c>
      <c r="P5" s="7">
        <v>0</v>
      </c>
      <c r="Q5" s="7">
        <v>0</v>
      </c>
      <c r="R5" s="7">
        <f t="shared" si="0"/>
        <v>12</v>
      </c>
      <c r="S5" s="7" t="s">
        <v>24</v>
      </c>
    </row>
    <row r="6" spans="1:25" ht="258" customHeight="1" x14ac:dyDescent="0.3">
      <c r="A6" s="4" t="s">
        <v>31</v>
      </c>
      <c r="B6" s="4" t="s">
        <v>40</v>
      </c>
      <c r="C6" s="4" t="s">
        <v>41</v>
      </c>
      <c r="D6" s="4" t="s">
        <v>34</v>
      </c>
      <c r="E6" s="4" t="s">
        <v>42</v>
      </c>
      <c r="F6" s="7">
        <v>306</v>
      </c>
      <c r="G6" s="11">
        <v>0</v>
      </c>
      <c r="H6" s="17">
        <v>64</v>
      </c>
      <c r="I6" s="9">
        <v>50</v>
      </c>
      <c r="J6" s="9">
        <v>50</v>
      </c>
      <c r="K6" s="9">
        <v>50</v>
      </c>
      <c r="L6" s="18">
        <v>50</v>
      </c>
      <c r="M6" s="13">
        <v>42</v>
      </c>
      <c r="N6" s="7">
        <v>0</v>
      </c>
      <c r="O6" s="7">
        <v>0</v>
      </c>
      <c r="P6" s="7">
        <v>0</v>
      </c>
      <c r="Q6" s="7">
        <v>0</v>
      </c>
      <c r="R6" s="7">
        <f t="shared" si="0"/>
        <v>306</v>
      </c>
      <c r="S6" s="7" t="s">
        <v>24</v>
      </c>
    </row>
    <row r="7" spans="1:25" ht="151.94999999999999" customHeight="1" x14ac:dyDescent="0.3">
      <c r="A7" s="4" t="s">
        <v>31</v>
      </c>
      <c r="B7" s="4" t="s">
        <v>43</v>
      </c>
      <c r="C7" s="4" t="s">
        <v>44</v>
      </c>
      <c r="D7" s="4" t="s">
        <v>34</v>
      </c>
      <c r="E7" s="4" t="s">
        <v>45</v>
      </c>
      <c r="F7" s="7">
        <v>9</v>
      </c>
      <c r="G7" s="11">
        <v>0</v>
      </c>
      <c r="H7" s="17">
        <v>0</v>
      </c>
      <c r="I7" s="9">
        <v>0</v>
      </c>
      <c r="J7" s="9">
        <v>0</v>
      </c>
      <c r="K7" s="9">
        <v>9</v>
      </c>
      <c r="L7" s="18">
        <v>0</v>
      </c>
      <c r="M7" s="13">
        <v>0</v>
      </c>
      <c r="N7" s="7">
        <v>0</v>
      </c>
      <c r="O7" s="7">
        <v>0</v>
      </c>
      <c r="P7" s="7">
        <v>0</v>
      </c>
      <c r="Q7" s="7">
        <v>0</v>
      </c>
      <c r="R7" s="7">
        <f t="shared" si="0"/>
        <v>9</v>
      </c>
      <c r="S7" s="7" t="s">
        <v>24</v>
      </c>
    </row>
    <row r="8" spans="1:25" ht="66.599999999999994" customHeight="1" x14ac:dyDescent="0.3">
      <c r="A8" s="4" t="s">
        <v>31</v>
      </c>
      <c r="B8" s="4" t="s">
        <v>46</v>
      </c>
      <c r="C8" s="4" t="s">
        <v>47</v>
      </c>
      <c r="D8" s="4" t="s">
        <v>34</v>
      </c>
      <c r="E8" s="4" t="s">
        <v>48</v>
      </c>
      <c r="F8" s="7">
        <v>14</v>
      </c>
      <c r="G8" s="11">
        <v>0</v>
      </c>
      <c r="H8" s="17">
        <v>0</v>
      </c>
      <c r="I8" s="9">
        <v>4</v>
      </c>
      <c r="J8" s="9">
        <v>6</v>
      </c>
      <c r="K8" s="9">
        <v>4</v>
      </c>
      <c r="L8" s="18">
        <v>0</v>
      </c>
      <c r="M8" s="13">
        <v>0</v>
      </c>
      <c r="N8" s="7">
        <v>0</v>
      </c>
      <c r="O8" s="7">
        <v>0</v>
      </c>
      <c r="P8" s="7">
        <v>0</v>
      </c>
      <c r="Q8" s="7">
        <v>0</v>
      </c>
      <c r="R8" s="7">
        <f t="shared" si="0"/>
        <v>14</v>
      </c>
      <c r="S8" s="7" t="s">
        <v>24</v>
      </c>
    </row>
    <row r="9" spans="1:25" ht="100.2" customHeight="1" x14ac:dyDescent="0.3">
      <c r="A9" s="4" t="s">
        <v>49</v>
      </c>
      <c r="B9" s="4" t="s">
        <v>50</v>
      </c>
      <c r="C9" s="4" t="s">
        <v>51</v>
      </c>
      <c r="D9" s="4" t="s">
        <v>52</v>
      </c>
      <c r="E9" s="4" t="s">
        <v>53</v>
      </c>
      <c r="F9" s="7">
        <v>5</v>
      </c>
      <c r="G9" s="11">
        <v>0</v>
      </c>
      <c r="H9" s="17">
        <v>5</v>
      </c>
      <c r="I9" s="9">
        <v>0</v>
      </c>
      <c r="J9" s="9">
        <v>0</v>
      </c>
      <c r="K9" s="9">
        <v>0</v>
      </c>
      <c r="L9" s="18">
        <v>0</v>
      </c>
      <c r="M9" s="13">
        <v>0</v>
      </c>
      <c r="N9" s="7">
        <v>0</v>
      </c>
      <c r="O9" s="7">
        <v>0</v>
      </c>
      <c r="P9" s="7">
        <v>0</v>
      </c>
      <c r="Q9" s="7">
        <v>0</v>
      </c>
      <c r="R9" s="7">
        <f t="shared" si="0"/>
        <v>5</v>
      </c>
      <c r="S9" s="7" t="s">
        <v>24</v>
      </c>
    </row>
    <row r="10" spans="1:25" ht="166.2" customHeight="1" x14ac:dyDescent="0.3">
      <c r="A10" s="4" t="s">
        <v>49</v>
      </c>
      <c r="B10" s="4" t="s">
        <v>54</v>
      </c>
      <c r="C10" s="4" t="s">
        <v>55</v>
      </c>
      <c r="D10" s="4" t="s">
        <v>34</v>
      </c>
      <c r="E10" s="4" t="s">
        <v>56</v>
      </c>
      <c r="F10" s="7">
        <v>9</v>
      </c>
      <c r="G10" s="11">
        <v>0</v>
      </c>
      <c r="H10" s="17">
        <v>0</v>
      </c>
      <c r="I10" s="9">
        <v>0</v>
      </c>
      <c r="J10" s="9">
        <v>9</v>
      </c>
      <c r="K10" s="9">
        <v>0</v>
      </c>
      <c r="L10" s="18">
        <v>0</v>
      </c>
      <c r="M10" s="13">
        <v>0</v>
      </c>
      <c r="N10" s="7">
        <v>0</v>
      </c>
      <c r="O10" s="7">
        <v>0</v>
      </c>
      <c r="P10" s="7">
        <v>0</v>
      </c>
      <c r="Q10" s="7">
        <v>0</v>
      </c>
      <c r="R10" s="7">
        <f t="shared" si="0"/>
        <v>9</v>
      </c>
      <c r="S10" s="7" t="s">
        <v>24</v>
      </c>
    </row>
    <row r="11" spans="1:25" ht="153" customHeight="1" x14ac:dyDescent="0.3">
      <c r="A11" s="4" t="s">
        <v>49</v>
      </c>
      <c r="B11" s="4" t="s">
        <v>57</v>
      </c>
      <c r="C11" s="4" t="s">
        <v>58</v>
      </c>
      <c r="D11" s="4" t="s">
        <v>59</v>
      </c>
      <c r="E11" s="4" t="s">
        <v>60</v>
      </c>
      <c r="F11" s="7">
        <v>16</v>
      </c>
      <c r="G11" s="11">
        <v>0</v>
      </c>
      <c r="H11" s="17">
        <v>0</v>
      </c>
      <c r="I11" s="9">
        <v>16</v>
      </c>
      <c r="J11" s="9">
        <v>0</v>
      </c>
      <c r="K11" s="9">
        <v>0</v>
      </c>
      <c r="L11" s="18">
        <v>0</v>
      </c>
      <c r="M11" s="13">
        <v>0</v>
      </c>
      <c r="N11" s="7">
        <v>0</v>
      </c>
      <c r="O11" s="7">
        <v>0</v>
      </c>
      <c r="P11" s="7">
        <v>0</v>
      </c>
      <c r="Q11" s="7">
        <v>0</v>
      </c>
      <c r="R11" s="7">
        <f t="shared" si="0"/>
        <v>16</v>
      </c>
      <c r="S11" s="7" t="s">
        <v>36</v>
      </c>
    </row>
    <row r="12" spans="1:25" ht="127.95" customHeight="1" x14ac:dyDescent="0.3">
      <c r="A12" s="4" t="s">
        <v>49</v>
      </c>
      <c r="B12" s="4" t="s">
        <v>61</v>
      </c>
      <c r="C12" s="4" t="s">
        <v>62</v>
      </c>
      <c r="D12" s="4" t="s">
        <v>63</v>
      </c>
      <c r="E12" s="4" t="s">
        <v>64</v>
      </c>
      <c r="F12" s="7">
        <v>9</v>
      </c>
      <c r="G12" s="11">
        <v>0</v>
      </c>
      <c r="H12" s="17">
        <v>9</v>
      </c>
      <c r="I12" s="9">
        <v>0</v>
      </c>
      <c r="J12" s="9">
        <v>0</v>
      </c>
      <c r="K12" s="9">
        <v>0</v>
      </c>
      <c r="L12" s="18">
        <v>0</v>
      </c>
      <c r="M12" s="13">
        <v>0</v>
      </c>
      <c r="N12" s="7">
        <v>0</v>
      </c>
      <c r="O12" s="7">
        <v>0</v>
      </c>
      <c r="P12" s="7">
        <v>0</v>
      </c>
      <c r="Q12" s="7">
        <v>0</v>
      </c>
      <c r="R12" s="7">
        <f t="shared" si="0"/>
        <v>9</v>
      </c>
      <c r="S12" s="7" t="s">
        <v>24</v>
      </c>
    </row>
    <row r="13" spans="1:25" ht="378.6" customHeight="1" x14ac:dyDescent="0.3">
      <c r="A13" s="4" t="s">
        <v>49</v>
      </c>
      <c r="B13" s="4" t="s">
        <v>65</v>
      </c>
      <c r="C13" s="4" t="s">
        <v>66</v>
      </c>
      <c r="D13" s="4" t="s">
        <v>34</v>
      </c>
      <c r="E13" s="4" t="s">
        <v>67</v>
      </c>
      <c r="F13" s="7">
        <v>34</v>
      </c>
      <c r="G13" s="11">
        <v>55</v>
      </c>
      <c r="H13" s="17">
        <v>34</v>
      </c>
      <c r="I13" s="9">
        <v>0</v>
      </c>
      <c r="J13" s="9">
        <v>0</v>
      </c>
      <c r="K13" s="9">
        <v>0</v>
      </c>
      <c r="L13" s="18">
        <v>0</v>
      </c>
      <c r="M13" s="13">
        <v>0</v>
      </c>
      <c r="N13" s="7">
        <v>0</v>
      </c>
      <c r="O13" s="7">
        <v>0</v>
      </c>
      <c r="P13" s="7">
        <v>0</v>
      </c>
      <c r="Q13" s="7">
        <v>0</v>
      </c>
      <c r="R13" s="7">
        <f t="shared" si="0"/>
        <v>89</v>
      </c>
      <c r="S13" s="7" t="s">
        <v>24</v>
      </c>
    </row>
    <row r="14" spans="1:25" ht="123.6" customHeight="1" x14ac:dyDescent="0.3">
      <c r="A14" s="4" t="s">
        <v>49</v>
      </c>
      <c r="B14" s="4" t="s">
        <v>68</v>
      </c>
      <c r="C14" s="4" t="s">
        <v>69</v>
      </c>
      <c r="D14" s="4" t="s">
        <v>34</v>
      </c>
      <c r="E14" s="4" t="s">
        <v>70</v>
      </c>
      <c r="F14" s="7">
        <v>13</v>
      </c>
      <c r="G14" s="11">
        <v>0</v>
      </c>
      <c r="H14" s="17">
        <v>0</v>
      </c>
      <c r="I14" s="9">
        <v>13</v>
      </c>
      <c r="J14" s="9">
        <v>0</v>
      </c>
      <c r="K14" s="9">
        <v>0</v>
      </c>
      <c r="L14" s="18">
        <v>0</v>
      </c>
      <c r="M14" s="13">
        <v>0</v>
      </c>
      <c r="N14" s="7">
        <v>0</v>
      </c>
      <c r="O14" s="7">
        <v>0</v>
      </c>
      <c r="P14" s="7">
        <v>0</v>
      </c>
      <c r="Q14" s="7">
        <v>0</v>
      </c>
      <c r="R14" s="7">
        <f t="shared" si="0"/>
        <v>13</v>
      </c>
      <c r="S14" s="7" t="s">
        <v>24</v>
      </c>
    </row>
    <row r="15" spans="1:25" ht="126.6" customHeight="1" x14ac:dyDescent="0.3">
      <c r="A15" s="4" t="s">
        <v>71</v>
      </c>
      <c r="B15" s="4" t="s">
        <v>72</v>
      </c>
      <c r="C15" s="4" t="s">
        <v>73</v>
      </c>
      <c r="D15" s="4" t="s">
        <v>74</v>
      </c>
      <c r="E15" s="4" t="s">
        <v>75</v>
      </c>
      <c r="F15" s="7">
        <v>5</v>
      </c>
      <c r="G15" s="11">
        <v>0</v>
      </c>
      <c r="H15" s="17">
        <v>0</v>
      </c>
      <c r="I15" s="9">
        <v>5</v>
      </c>
      <c r="J15" s="9">
        <v>0</v>
      </c>
      <c r="K15" s="9">
        <v>0</v>
      </c>
      <c r="L15" s="18">
        <v>0</v>
      </c>
      <c r="M15" s="13">
        <v>0</v>
      </c>
      <c r="N15" s="7">
        <v>0</v>
      </c>
      <c r="O15" s="7">
        <v>0</v>
      </c>
      <c r="P15" s="7">
        <v>0</v>
      </c>
      <c r="Q15" s="7">
        <v>0</v>
      </c>
      <c r="R15" s="7">
        <f t="shared" si="0"/>
        <v>5</v>
      </c>
      <c r="S15" s="7" t="s">
        <v>36</v>
      </c>
    </row>
    <row r="16" spans="1:25" ht="345.6" x14ac:dyDescent="0.3">
      <c r="A16" s="4" t="s">
        <v>71</v>
      </c>
      <c r="B16" s="4" t="s">
        <v>76</v>
      </c>
      <c r="C16" s="4" t="s">
        <v>77</v>
      </c>
      <c r="D16" s="4" t="s">
        <v>78</v>
      </c>
      <c r="E16" s="4" t="s">
        <v>79</v>
      </c>
      <c r="F16" s="7">
        <v>380</v>
      </c>
      <c r="G16" s="11">
        <v>0</v>
      </c>
      <c r="H16" s="19">
        <v>0</v>
      </c>
      <c r="I16" s="20">
        <v>0</v>
      </c>
      <c r="J16" s="20">
        <v>100</v>
      </c>
      <c r="K16" s="20">
        <v>100</v>
      </c>
      <c r="L16" s="21">
        <v>100</v>
      </c>
      <c r="M16" s="13">
        <v>80</v>
      </c>
      <c r="N16" s="7">
        <v>0</v>
      </c>
      <c r="O16" s="7">
        <v>0</v>
      </c>
      <c r="P16" s="7">
        <v>0</v>
      </c>
      <c r="Q16" s="7">
        <v>0</v>
      </c>
      <c r="R16" s="7">
        <f t="shared" si="0"/>
        <v>380</v>
      </c>
      <c r="S16" s="7" t="s">
        <v>30</v>
      </c>
    </row>
  </sheetData>
  <autoFilter ref="A1:S16" xr:uid="{081D4B8A-953F-45C6-8CF6-7D2BE575CFCB}">
    <sortState xmlns:xlrd2="http://schemas.microsoft.com/office/spreadsheetml/2017/richdata2" ref="A2:S16">
      <sortCondition ref="A2:A16"/>
      <sortCondition ref="B2:B16"/>
    </sortState>
  </autoFilter>
  <sortState xmlns:xlrd2="http://schemas.microsoft.com/office/spreadsheetml/2017/richdata2" ref="A2:S12">
    <sortCondition ref="B2:B12"/>
  </sortState>
  <pageMargins left="0.51181102362204722" right="0.51181102362204722" top="0.55118110236220474" bottom="0.55118110236220474" header="0.31496062992125984" footer="0.31496062992125984"/>
  <pageSetup paperSize="8" scale="75" orientation="landscape" horizontalDpi="300" verticalDpi="300" r:id="rId1"/>
  <headerFooter>
    <oddHeader>&amp;LChiltern five-year housing land supply position statement Appendix 1 - housing sites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897b1ec-c955-4d71-a1c6-9da930e694b9" xsi:nil="true"/>
    <TaxCatchAll xmlns="00e704af-aa64-4cb9-9d9b-da7b65e00048" xsi:nil="true"/>
    <lcf76f155ced4ddcb4097134ff3c332f xmlns="d897b1ec-c955-4d71-a1c6-9da930e694b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D75E27CA0B464AB9DCE20367FD1207" ma:contentTypeVersion="18" ma:contentTypeDescription="Create a new document." ma:contentTypeScope="" ma:versionID="f5866d2a6e46bf421f80338e28897c68">
  <xsd:schema xmlns:xsd="http://www.w3.org/2001/XMLSchema" xmlns:xs="http://www.w3.org/2001/XMLSchema" xmlns:p="http://schemas.microsoft.com/office/2006/metadata/properties" xmlns:ns2="d897b1ec-c955-4d71-a1c6-9da930e694b9" xmlns:ns3="00e704af-aa64-4cb9-9d9b-da7b65e00048" targetNamespace="http://schemas.microsoft.com/office/2006/metadata/properties" ma:root="true" ma:fieldsID="a5b80c18ac37ce86564dacc8f8d40799" ns2:_="" ns3:_="">
    <xsd:import namespace="d897b1ec-c955-4d71-a1c6-9da930e694b9"/>
    <xsd:import namespace="00e704af-aa64-4cb9-9d9b-da7b65e000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LengthInSeconds"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97b1ec-c955-4d71-a1c6-9da930e694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b4d032c-db19-4194-870d-d175fb5cbb8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e704af-aa64-4cb9-9d9b-da7b65e000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702428b-9c95-4d03-80a6-4b89cea6a679}" ma:internalName="TaxCatchAll" ma:showField="CatchAllData" ma:web="00e704af-aa64-4cb9-9d9b-da7b65e000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5D7808-2505-4183-A0E8-6479521BBD49}">
  <ds:schemaRefs>
    <ds:schemaRef ds:uri="http://schemas.microsoft.com/office/infopath/2007/PartnerControls"/>
    <ds:schemaRef ds:uri="http://www.w3.org/XML/1998/namespace"/>
    <ds:schemaRef ds:uri="http://purl.org/dc/terms/"/>
    <ds:schemaRef ds:uri="http://schemas.microsoft.com/office/2006/metadata/properties"/>
    <ds:schemaRef ds:uri="d897b1ec-c955-4d71-a1c6-9da930e694b9"/>
    <ds:schemaRef ds:uri="http://schemas.microsoft.com/office/2006/documentManagement/types"/>
    <ds:schemaRef ds:uri="http://purl.org/dc/elements/1.1/"/>
    <ds:schemaRef ds:uri="http://schemas.openxmlformats.org/package/2006/metadata/core-properties"/>
    <ds:schemaRef ds:uri="00e704af-aa64-4cb9-9d9b-da7b65e00048"/>
    <ds:schemaRef ds:uri="http://purl.org/dc/dcmitype/"/>
  </ds:schemaRefs>
</ds:datastoreItem>
</file>

<file path=customXml/itemProps2.xml><?xml version="1.0" encoding="utf-8"?>
<ds:datastoreItem xmlns:ds="http://schemas.openxmlformats.org/officeDocument/2006/customXml" ds:itemID="{469D2864-8E63-4C33-BEBB-BEE8434A7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97b1ec-c955-4d71-a1c6-9da930e694b9"/>
    <ds:schemaRef ds:uri="00e704af-aa64-4cb9-9d9b-da7b65e000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0E0525-C495-4AC5-B007-0E48C8E6D5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East Area housing sites</vt:lpstr>
      <vt:lpstr>'East Area housing sites'!Print_Area</vt:lpstr>
      <vt:lpstr>'East Area housing sites'!Print_Titles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Yuen Wong</dc:creator>
  <cp:keywords/>
  <dc:description/>
  <cp:lastModifiedBy>Yuen Wong</cp:lastModifiedBy>
  <cp:revision/>
  <cp:lastPrinted>2023-11-20T10:53:00Z</cp:lastPrinted>
  <dcterms:created xsi:type="dcterms:W3CDTF">2022-01-24T14:01:00Z</dcterms:created>
  <dcterms:modified xsi:type="dcterms:W3CDTF">2023-11-20T10:53:07Z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0x0101005DD75E27CA0B464AB9DCE20367FD1207</vt:lpwstr>
  </property>
  <property fmtid="{D5CDD505-2E9C-101B-9397-08002B2CF9AE}" pid="3" name="MediaServiceImageTags">
    <vt:lpwstr/>
  </property>
</Properties>
</file>