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https://buckscc.sharepoint.com/sites/PGSPlanningEnvironmentPE/Shared Documents/Planing Policy and Compliance/Monitoring/AMR/"/>
    </mc:Choice>
  </mc:AlternateContent>
  <xr:revisionPtr revIDLastSave="0" documentId="11_B382D2F441A13F592C935E2D66C5826F786A4FED" xr6:coauthVersionLast="47" xr6:coauthVersionMax="47" xr10:uidLastSave="{00000000-0000-0000-0000-000000000000}"/>
  <bookViews>
    <workbookView xWindow="0" yWindow="0" windowWidth="19200" windowHeight="7030" xr2:uid="{00000000-000D-0000-FFFF-FFFF00000000}"/>
  </bookViews>
  <sheets>
    <sheet name="Appendix 1 - Housing" sheetId="2" r:id="rId1"/>
  </sheets>
  <definedNames>
    <definedName name="_xlnm.Print_Area" localSheetId="0">'Appendix 1 - Housing'!$A$1:$T$45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2" l="1"/>
  <c r="E37" i="2" l="1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K10" i="2" l="1"/>
  <c r="J10" i="2"/>
  <c r="I10" i="2"/>
  <c r="AE45" i="2"/>
  <c r="V37" i="2"/>
  <c r="U37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U45" i="2"/>
  <c r="V45" i="2"/>
  <c r="X45" i="2"/>
  <c r="Z45" i="2"/>
  <c r="AB45" i="2"/>
  <c r="B45" i="2"/>
  <c r="AB37" i="2"/>
  <c r="AB23" i="2"/>
  <c r="V10" i="2"/>
  <c r="U10" i="2"/>
  <c r="C10" i="2"/>
  <c r="B10" i="2"/>
  <c r="V23" i="2"/>
  <c r="U23" i="2"/>
  <c r="AA23" i="2"/>
  <c r="AA37" i="2"/>
  <c r="AE23" i="2"/>
  <c r="AE37" i="2"/>
  <c r="D37" i="2"/>
  <c r="D23" i="2"/>
</calcChain>
</file>

<file path=xl/sharedStrings.xml><?xml version="1.0" encoding="utf-8"?>
<sst xmlns="http://schemas.openxmlformats.org/spreadsheetml/2006/main" count="345" uniqueCount="79">
  <si>
    <t>Completions as at 31 March 2021</t>
  </si>
  <si>
    <t>outstanding commitments as at 31 March 2021</t>
  </si>
  <si>
    <t>demolitions of permanent dwellings</t>
  </si>
  <si>
    <t>annualised housing target</t>
  </si>
  <si>
    <t>delivery against housing target</t>
  </si>
  <si>
    <t>Net completions (brownfield)</t>
  </si>
  <si>
    <t>Net completions (greenfield)</t>
  </si>
  <si>
    <t>Net completions (not specified)</t>
  </si>
  <si>
    <t>of which PD office to resi</t>
  </si>
  <si>
    <t>of which PD storage to resi</t>
  </si>
  <si>
    <t>of which PD light industrial to resi</t>
  </si>
  <si>
    <t>of which PD other to resi</t>
  </si>
  <si>
    <t>major dev &gt;10</t>
  </si>
  <si>
    <t>affordable housing</t>
  </si>
  <si>
    <t>dwelling type - house</t>
  </si>
  <si>
    <t>dwelling type - flat</t>
  </si>
  <si>
    <t>bedrooms per dwelling 1</t>
  </si>
  <si>
    <t>bedrooms per dwelling 2</t>
  </si>
  <si>
    <t>bedrooms per dwelling 3</t>
  </si>
  <si>
    <t>bedrooms per dwelling 4</t>
  </si>
  <si>
    <t>bedrooms per dwelling 5+</t>
  </si>
  <si>
    <t>bedrooms per dwelling unknown</t>
  </si>
  <si>
    <t>specialist acc - C2</t>
  </si>
  <si>
    <t>specialist acc - student halls</t>
  </si>
  <si>
    <t>new builds  NYS</t>
  </si>
  <si>
    <t>new builds  U/C</t>
  </si>
  <si>
    <t>PD NYS</t>
  </si>
  <si>
    <t>PD U/C</t>
  </si>
  <si>
    <t>major dev &gt;10 NYS</t>
  </si>
  <si>
    <t>major dev &gt;10 U/C</t>
  </si>
  <si>
    <t>affordable housing NYS</t>
  </si>
  <si>
    <t>affordable housing U/C</t>
  </si>
  <si>
    <t>C2</t>
  </si>
  <si>
    <t>Student halls</t>
  </si>
  <si>
    <t>Aylesbury Vale</t>
  </si>
  <si>
    <t>Bedroom breakdown only available for Aylesbury and entire Vale District</t>
  </si>
  <si>
    <t>all outstanding commitments</t>
  </si>
  <si>
    <t>Aylesbury Area</t>
  </si>
  <si>
    <t>inc. in 4
 bed total</t>
  </si>
  <si>
    <t>n/a</t>
  </si>
  <si>
    <t>Buckingham</t>
  </si>
  <si>
    <t>Winslow</t>
  </si>
  <si>
    <t>Wendover</t>
  </si>
  <si>
    <t>Haddenham</t>
  </si>
  <si>
    <t>Rest of Rural Areas</t>
  </si>
  <si>
    <t>Total</t>
  </si>
  <si>
    <t>inc. in 4 bed total</t>
  </si>
  <si>
    <t>1357 (95%)</t>
  </si>
  <si>
    <t>Chiltern</t>
  </si>
  <si>
    <t>Amersham</t>
  </si>
  <si>
    <t>Little Chalfont</t>
  </si>
  <si>
    <t>Chesham</t>
  </si>
  <si>
    <t>Chalfont St Peter</t>
  </si>
  <si>
    <t>Chalfont St Giles</t>
  </si>
  <si>
    <t>Great Missenden/Prestwood</t>
  </si>
  <si>
    <t>Holmer Green</t>
  </si>
  <si>
    <t>Penn/Knotty Green</t>
  </si>
  <si>
    <t>Chesham Bois</t>
  </si>
  <si>
    <t>Other Green Belt Villages</t>
  </si>
  <si>
    <t>147 (42%)</t>
  </si>
  <si>
    <t>South Bucks</t>
  </si>
  <si>
    <t>Beaconsfield</t>
  </si>
  <si>
    <t>Gerrards Cross</t>
  </si>
  <si>
    <t>Burnham</t>
  </si>
  <si>
    <t>Iver</t>
  </si>
  <si>
    <t>Iver Heath</t>
  </si>
  <si>
    <t>Taplow</t>
  </si>
  <si>
    <t>Stoke Poges</t>
  </si>
  <si>
    <t>Wexham</t>
  </si>
  <si>
    <t>Denham</t>
  </si>
  <si>
    <t>Farnham Royal</t>
  </si>
  <si>
    <t>121 (28%)</t>
  </si>
  <si>
    <t>Wycombe</t>
  </si>
  <si>
    <t>Tier 1 - High Wycombe</t>
  </si>
  <si>
    <t>Tier 2 - Marlow, Princes Risborough, Bourne End/Wooburn</t>
  </si>
  <si>
    <t>Tier 3 - Flackwell Heath and Lane End</t>
  </si>
  <si>
    <t>Tier 4 - Longwick</t>
  </si>
  <si>
    <t>Tiers 5, 6 and rural areas</t>
  </si>
  <si>
    <t>357 (65%)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</si>
</sst>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1" fillId="2" borderId="1" xfId="0" applyFont="1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2" fillId="2" borderId="1" xfId="0" applyFont="1" applyFill="1" applyBorder="1"/>
    <xf numFmtId="9" fontId="0" fillId="0" borderId="1" xfId="0" applyNumberFormat="1" applyBorder="1"/>
    <xf numFmtId="0" fontId="0" fillId="7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7"/>
  <sheetViews>
    <sheetView tabSelected="1" zoomScale="80" zoomScaleNormal="80" workbookViewId="0">
      <pane ySplit="2" topLeftCell="A3" activePane="bottomLeft" state="frozen"/>
      <selection pane="bottomLeft" activeCell="B9" sqref="B9"/>
    </sheetView>
  </sheetViews>
  <sheetFormatPr defaultRowHeight="15.6"/>
  <cols>
    <col min="1" max="1" width="32.875" customWidth="1"/>
    <col min="2" max="4" width="11.125" customWidth="1"/>
    <col min="5" max="5" width="11.625" customWidth="1"/>
    <col min="6" max="6" width="11.375" customWidth="1"/>
    <col min="10" max="21" width="9.75" customWidth="1"/>
    <col min="27" max="28" width="9.25" customWidth="1"/>
    <col min="29" max="29" width="10.75" bestFit="1" customWidth="1"/>
    <col min="30" max="30" width="9" customWidth="1"/>
    <col min="31" max="31" width="11.875" customWidth="1"/>
    <col min="32" max="32" width="15.5" customWidth="1"/>
    <col min="33" max="33" width="14.625" customWidth="1"/>
  </cols>
  <sheetData>
    <row r="1" spans="1:33" ht="41.25" customHeight="1">
      <c r="A1" s="2"/>
      <c r="B1" s="3" t="s">
        <v>0</v>
      </c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  <c r="V1" s="2"/>
      <c r="W1" s="2"/>
      <c r="X1" s="2"/>
      <c r="Y1" s="2"/>
      <c r="Z1" s="2"/>
      <c r="AA1" s="2"/>
      <c r="AB1" s="2"/>
      <c r="AC1" s="2"/>
      <c r="AD1" s="3"/>
      <c r="AE1" s="4" t="s">
        <v>2</v>
      </c>
      <c r="AF1" s="4" t="s">
        <v>3</v>
      </c>
      <c r="AG1" s="4" t="s">
        <v>4</v>
      </c>
    </row>
    <row r="2" spans="1:33" s="1" customFormat="1" ht="62.1">
      <c r="A2" s="5"/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8" t="s">
        <v>15</v>
      </c>
      <c r="M2" s="8" t="s">
        <v>16</v>
      </c>
      <c r="N2" s="8" t="s">
        <v>17</v>
      </c>
      <c r="O2" s="8" t="s">
        <v>18</v>
      </c>
      <c r="P2" s="8" t="s">
        <v>19</v>
      </c>
      <c r="Q2" s="8" t="s">
        <v>20</v>
      </c>
      <c r="R2" s="8" t="s">
        <v>21</v>
      </c>
      <c r="S2" s="8" t="s">
        <v>22</v>
      </c>
      <c r="T2" s="8" t="s">
        <v>23</v>
      </c>
      <c r="U2" s="9" t="s">
        <v>24</v>
      </c>
      <c r="V2" s="9" t="s">
        <v>25</v>
      </c>
      <c r="W2" s="9" t="s">
        <v>26</v>
      </c>
      <c r="X2" s="9" t="s">
        <v>27</v>
      </c>
      <c r="Y2" s="9" t="s">
        <v>28</v>
      </c>
      <c r="Z2" s="9" t="s">
        <v>29</v>
      </c>
      <c r="AA2" s="9" t="s">
        <v>30</v>
      </c>
      <c r="AB2" s="9" t="s">
        <v>31</v>
      </c>
      <c r="AC2" s="9" t="s">
        <v>32</v>
      </c>
      <c r="AD2" s="9" t="s">
        <v>33</v>
      </c>
      <c r="AE2" s="10"/>
      <c r="AF2" s="11"/>
      <c r="AG2" s="11"/>
    </row>
    <row r="3" spans="1:33">
      <c r="A3" s="7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2" t="s">
        <v>35</v>
      </c>
      <c r="N3" s="6"/>
      <c r="O3" s="6"/>
      <c r="P3" s="6"/>
      <c r="Q3" s="6"/>
      <c r="R3" s="6"/>
      <c r="S3" s="6"/>
      <c r="T3" s="6"/>
      <c r="U3" s="12" t="s">
        <v>36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5.75" customHeight="1">
      <c r="A4" s="2" t="s">
        <v>37</v>
      </c>
      <c r="B4" s="2">
        <v>151</v>
      </c>
      <c r="C4" s="2">
        <v>124</v>
      </c>
      <c r="D4" s="2">
        <v>0</v>
      </c>
      <c r="E4" s="2">
        <v>33</v>
      </c>
      <c r="F4" s="2">
        <v>0</v>
      </c>
      <c r="G4" s="2">
        <v>0</v>
      </c>
      <c r="H4" s="2">
        <v>1</v>
      </c>
      <c r="I4" s="2">
        <v>249</v>
      </c>
      <c r="J4" s="2">
        <v>25</v>
      </c>
      <c r="K4" s="2">
        <v>123</v>
      </c>
      <c r="L4" s="2">
        <v>153</v>
      </c>
      <c r="M4" s="2">
        <v>58</v>
      </c>
      <c r="N4" s="2">
        <v>121</v>
      </c>
      <c r="O4" s="2">
        <v>58</v>
      </c>
      <c r="P4" s="2">
        <v>39</v>
      </c>
      <c r="Q4" s="2" t="s">
        <v>38</v>
      </c>
      <c r="R4" s="2">
        <v>0</v>
      </c>
      <c r="S4" s="2">
        <v>0</v>
      </c>
      <c r="T4" s="2">
        <v>0</v>
      </c>
      <c r="U4" s="2">
        <v>1990</v>
      </c>
      <c r="V4" s="2">
        <v>335</v>
      </c>
      <c r="W4" s="2" t="s">
        <v>39</v>
      </c>
      <c r="X4" s="2" t="s">
        <v>39</v>
      </c>
      <c r="Y4" s="2" t="s">
        <v>39</v>
      </c>
      <c r="Z4" s="2" t="s">
        <v>39</v>
      </c>
      <c r="AA4" s="2" t="s">
        <v>39</v>
      </c>
      <c r="AB4" s="2" t="s">
        <v>39</v>
      </c>
      <c r="AC4" s="2" t="s">
        <v>39</v>
      </c>
      <c r="AD4" s="2" t="s">
        <v>39</v>
      </c>
      <c r="AE4" s="2">
        <v>0</v>
      </c>
      <c r="AF4" s="2"/>
      <c r="AG4" s="2"/>
    </row>
    <row r="5" spans="1:33">
      <c r="A5" s="2" t="s">
        <v>40</v>
      </c>
      <c r="B5" s="2">
        <v>57</v>
      </c>
      <c r="C5" s="2">
        <v>76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115</v>
      </c>
      <c r="J5" s="2">
        <v>62</v>
      </c>
      <c r="K5" s="2">
        <v>98</v>
      </c>
      <c r="L5" s="2">
        <v>39</v>
      </c>
      <c r="M5" s="14" t="s">
        <v>39</v>
      </c>
      <c r="N5" s="14" t="s">
        <v>39</v>
      </c>
      <c r="O5" s="14" t="s">
        <v>39</v>
      </c>
      <c r="P5" s="14" t="s">
        <v>39</v>
      </c>
      <c r="Q5" s="14" t="s">
        <v>39</v>
      </c>
      <c r="R5" s="2">
        <v>0</v>
      </c>
      <c r="S5" s="2">
        <v>0</v>
      </c>
      <c r="T5" s="2">
        <v>0</v>
      </c>
      <c r="U5" s="2">
        <v>471</v>
      </c>
      <c r="V5" s="2">
        <v>187</v>
      </c>
      <c r="W5" s="2" t="s">
        <v>39</v>
      </c>
      <c r="X5" s="2" t="s">
        <v>39</v>
      </c>
      <c r="Y5" s="2" t="s">
        <v>39</v>
      </c>
      <c r="Z5" s="2" t="s">
        <v>39</v>
      </c>
      <c r="AA5" s="2" t="s">
        <v>39</v>
      </c>
      <c r="AB5" s="2" t="s">
        <v>39</v>
      </c>
      <c r="AC5" s="2" t="s">
        <v>39</v>
      </c>
      <c r="AD5" s="2" t="s">
        <v>39</v>
      </c>
      <c r="AE5" s="2">
        <v>0</v>
      </c>
      <c r="AF5" s="2"/>
      <c r="AG5" s="2"/>
    </row>
    <row r="6" spans="1:33">
      <c r="A6" s="2" t="s">
        <v>41</v>
      </c>
      <c r="B6" s="2">
        <v>3</v>
      </c>
      <c r="C6" s="2">
        <v>60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59</v>
      </c>
      <c r="J6" s="2">
        <v>25</v>
      </c>
      <c r="K6" s="2">
        <v>62</v>
      </c>
      <c r="L6" s="2">
        <v>3</v>
      </c>
      <c r="M6" s="14" t="s">
        <v>39</v>
      </c>
      <c r="N6" s="14" t="s">
        <v>39</v>
      </c>
      <c r="O6" s="14" t="s">
        <v>39</v>
      </c>
      <c r="P6" s="14" t="s">
        <v>39</v>
      </c>
      <c r="Q6" s="14" t="s">
        <v>39</v>
      </c>
      <c r="R6" s="2">
        <v>0</v>
      </c>
      <c r="S6" s="2">
        <v>0</v>
      </c>
      <c r="T6" s="2">
        <v>0</v>
      </c>
      <c r="U6" s="2">
        <v>80</v>
      </c>
      <c r="V6" s="2">
        <v>27</v>
      </c>
      <c r="W6" s="2" t="s">
        <v>39</v>
      </c>
      <c r="X6" s="2" t="s">
        <v>39</v>
      </c>
      <c r="Y6" s="2" t="s">
        <v>39</v>
      </c>
      <c r="Z6" s="2" t="s">
        <v>39</v>
      </c>
      <c r="AA6" s="2" t="s">
        <v>39</v>
      </c>
      <c r="AB6" s="2" t="s">
        <v>39</v>
      </c>
      <c r="AC6" s="2" t="s">
        <v>39</v>
      </c>
      <c r="AD6" s="2" t="s">
        <v>39</v>
      </c>
      <c r="AE6" s="2">
        <v>2</v>
      </c>
      <c r="AF6" s="2"/>
      <c r="AG6" s="2"/>
    </row>
    <row r="7" spans="1:33">
      <c r="A7" s="2" t="s">
        <v>42</v>
      </c>
      <c r="B7" s="2">
        <v>1</v>
      </c>
      <c r="C7" s="2">
        <v>2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6</v>
      </c>
      <c r="L7" s="2">
        <v>0</v>
      </c>
      <c r="M7" s="14" t="s">
        <v>39</v>
      </c>
      <c r="N7" s="14" t="s">
        <v>39</v>
      </c>
      <c r="O7" s="14" t="s">
        <v>39</v>
      </c>
      <c r="P7" s="14" t="s">
        <v>39</v>
      </c>
      <c r="Q7" s="14" t="s">
        <v>39</v>
      </c>
      <c r="R7" s="2">
        <v>0</v>
      </c>
      <c r="S7" s="5">
        <v>0</v>
      </c>
      <c r="T7" s="5">
        <v>0</v>
      </c>
      <c r="U7" s="2">
        <v>4</v>
      </c>
      <c r="V7" s="2">
        <v>3</v>
      </c>
      <c r="W7" s="2" t="s">
        <v>39</v>
      </c>
      <c r="X7" s="2" t="s">
        <v>39</v>
      </c>
      <c r="Y7" s="2" t="s">
        <v>39</v>
      </c>
      <c r="Z7" s="2" t="s">
        <v>39</v>
      </c>
      <c r="AA7" s="2" t="s">
        <v>39</v>
      </c>
      <c r="AB7" s="2" t="s">
        <v>39</v>
      </c>
      <c r="AC7" s="2" t="s">
        <v>39</v>
      </c>
      <c r="AD7" s="2" t="s">
        <v>39</v>
      </c>
      <c r="AE7" s="2">
        <v>2</v>
      </c>
      <c r="AF7" s="2"/>
      <c r="AG7" s="2"/>
    </row>
    <row r="8" spans="1:33">
      <c r="A8" s="2" t="s">
        <v>43</v>
      </c>
      <c r="B8" s="2">
        <v>5</v>
      </c>
      <c r="C8" s="2">
        <v>109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108</v>
      </c>
      <c r="J8" s="2">
        <v>39</v>
      </c>
      <c r="K8" s="2">
        <v>84</v>
      </c>
      <c r="L8" s="2">
        <v>31</v>
      </c>
      <c r="M8" s="14" t="s">
        <v>39</v>
      </c>
      <c r="N8" s="14" t="s">
        <v>39</v>
      </c>
      <c r="O8" s="14" t="s">
        <v>39</v>
      </c>
      <c r="P8" s="14" t="s">
        <v>39</v>
      </c>
      <c r="Q8" s="14" t="s">
        <v>39</v>
      </c>
      <c r="R8" s="2">
        <v>0</v>
      </c>
      <c r="S8" s="2">
        <v>0</v>
      </c>
      <c r="T8" s="2">
        <v>0</v>
      </c>
      <c r="U8" s="2">
        <v>880</v>
      </c>
      <c r="V8" s="2">
        <v>65</v>
      </c>
      <c r="W8" s="2" t="s">
        <v>39</v>
      </c>
      <c r="X8" s="2" t="s">
        <v>39</v>
      </c>
      <c r="Y8" s="2" t="s">
        <v>39</v>
      </c>
      <c r="Z8" s="2" t="s">
        <v>39</v>
      </c>
      <c r="AA8" s="2" t="s">
        <v>39</v>
      </c>
      <c r="AB8" s="2" t="s">
        <v>39</v>
      </c>
      <c r="AC8" s="2" t="s">
        <v>39</v>
      </c>
      <c r="AD8" s="2" t="s">
        <v>39</v>
      </c>
      <c r="AE8" s="2">
        <v>1</v>
      </c>
      <c r="AF8" s="2"/>
      <c r="AG8" s="2"/>
    </row>
    <row r="9" spans="1:33">
      <c r="A9" s="2" t="s">
        <v>44</v>
      </c>
      <c r="B9" s="2">
        <v>65</v>
      </c>
      <c r="C9" s="2">
        <v>704</v>
      </c>
      <c r="D9" s="2">
        <v>0</v>
      </c>
      <c r="E9" s="2">
        <v>0</v>
      </c>
      <c r="F9" s="2">
        <v>0</v>
      </c>
      <c r="G9" s="2">
        <v>1</v>
      </c>
      <c r="H9" s="2">
        <v>0</v>
      </c>
      <c r="I9" s="2">
        <v>741</v>
      </c>
      <c r="J9" s="2">
        <v>174</v>
      </c>
      <c r="K9" s="2">
        <v>739</v>
      </c>
      <c r="L9" s="2">
        <v>46</v>
      </c>
      <c r="M9" s="14" t="s">
        <v>39</v>
      </c>
      <c r="N9" s="14" t="s">
        <v>39</v>
      </c>
      <c r="O9" s="14" t="s">
        <v>39</v>
      </c>
      <c r="P9" s="14" t="s">
        <v>39</v>
      </c>
      <c r="Q9" s="14" t="s">
        <v>39</v>
      </c>
      <c r="R9" s="2">
        <v>0</v>
      </c>
      <c r="S9" s="2">
        <v>8</v>
      </c>
      <c r="T9" s="2">
        <v>0</v>
      </c>
      <c r="U9" s="2">
        <v>4317</v>
      </c>
      <c r="V9" s="2">
        <v>639</v>
      </c>
      <c r="W9" s="2" t="s">
        <v>39</v>
      </c>
      <c r="X9" s="2" t="s">
        <v>39</v>
      </c>
      <c r="Y9" s="2" t="s">
        <v>39</v>
      </c>
      <c r="Z9" s="2" t="s">
        <v>39</v>
      </c>
      <c r="AA9" s="2" t="s">
        <v>39</v>
      </c>
      <c r="AB9" s="2" t="s">
        <v>39</v>
      </c>
      <c r="AC9" s="2" t="s">
        <v>39</v>
      </c>
      <c r="AD9" s="2" t="s">
        <v>39</v>
      </c>
      <c r="AE9" s="2">
        <v>13</v>
      </c>
      <c r="AF9" s="2"/>
      <c r="AG9" s="2"/>
    </row>
    <row r="10" spans="1:33">
      <c r="A10" s="2" t="s">
        <v>45</v>
      </c>
      <c r="B10" s="2">
        <f>SUM(B4:B9)</f>
        <v>282</v>
      </c>
      <c r="C10" s="2">
        <f>SUM(C4:C9)</f>
        <v>1075</v>
      </c>
      <c r="D10" s="2">
        <v>0</v>
      </c>
      <c r="E10" s="2">
        <v>33</v>
      </c>
      <c r="F10" s="2">
        <v>0</v>
      </c>
      <c r="G10" s="2">
        <v>1</v>
      </c>
      <c r="H10" s="2">
        <v>1</v>
      </c>
      <c r="I10" s="2">
        <f>SUM(I4:I9)</f>
        <v>1272</v>
      </c>
      <c r="J10" s="2">
        <f>SUM(J4:J9)</f>
        <v>325</v>
      </c>
      <c r="K10" s="2">
        <f>SUM(K4:K9)</f>
        <v>1112</v>
      </c>
      <c r="L10" s="2">
        <f>SUM(L4:L9)</f>
        <v>272</v>
      </c>
      <c r="M10" s="2">
        <v>123</v>
      </c>
      <c r="N10" s="2">
        <v>408</v>
      </c>
      <c r="O10" s="2">
        <v>502</v>
      </c>
      <c r="P10" s="2">
        <v>351</v>
      </c>
      <c r="Q10" s="2" t="s">
        <v>46</v>
      </c>
      <c r="R10" s="2">
        <v>0</v>
      </c>
      <c r="S10" s="2">
        <v>8</v>
      </c>
      <c r="T10" s="2">
        <v>0</v>
      </c>
      <c r="U10" s="2">
        <f>SUM(U4:U9)</f>
        <v>7742</v>
      </c>
      <c r="V10" s="2">
        <f>SUM(V4:V9)</f>
        <v>1256</v>
      </c>
      <c r="W10" s="2" t="s">
        <v>39</v>
      </c>
      <c r="X10" s="2" t="s">
        <v>39</v>
      </c>
      <c r="Y10" s="2" t="s">
        <v>39</v>
      </c>
      <c r="Z10" s="2" t="s">
        <v>39</v>
      </c>
      <c r="AA10" s="2" t="s">
        <v>39</v>
      </c>
      <c r="AB10" s="2" t="s">
        <v>39</v>
      </c>
      <c r="AC10" s="2" t="s">
        <v>39</v>
      </c>
      <c r="AD10" s="2" t="s">
        <v>39</v>
      </c>
      <c r="AE10" s="2">
        <v>18</v>
      </c>
      <c r="AF10" s="2">
        <v>1430</v>
      </c>
      <c r="AG10" s="13" t="s">
        <v>47</v>
      </c>
    </row>
    <row r="11" spans="1:3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>
      <c r="A12" s="7" t="s">
        <v>48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2" t="s">
        <v>36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>
      <c r="A13" s="2" t="s">
        <v>49</v>
      </c>
      <c r="B13" s="2" t="s">
        <v>39</v>
      </c>
      <c r="C13" s="2" t="s">
        <v>39</v>
      </c>
      <c r="D13" s="2">
        <v>15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55</v>
      </c>
      <c r="V13" s="2">
        <v>28</v>
      </c>
      <c r="W13" s="2" t="s">
        <v>39</v>
      </c>
      <c r="X13" s="2" t="s">
        <v>39</v>
      </c>
      <c r="Y13" s="2" t="s">
        <v>39</v>
      </c>
      <c r="Z13" s="2" t="s">
        <v>39</v>
      </c>
      <c r="AA13" s="2">
        <v>0</v>
      </c>
      <c r="AB13" s="2">
        <v>0</v>
      </c>
      <c r="AC13" s="2">
        <v>0</v>
      </c>
      <c r="AD13" s="2">
        <v>0</v>
      </c>
      <c r="AE13" s="2">
        <v>1</v>
      </c>
      <c r="AF13" s="2"/>
      <c r="AG13" s="2"/>
    </row>
    <row r="14" spans="1:33">
      <c r="A14" s="2" t="s">
        <v>50</v>
      </c>
      <c r="B14" s="2" t="s">
        <v>39</v>
      </c>
      <c r="C14" s="2" t="s">
        <v>39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109</v>
      </c>
      <c r="V14" s="2">
        <v>24</v>
      </c>
      <c r="W14" s="2" t="s">
        <v>39</v>
      </c>
      <c r="X14" s="2" t="s">
        <v>39</v>
      </c>
      <c r="Y14" s="2" t="s">
        <v>39</v>
      </c>
      <c r="Z14" s="2" t="s">
        <v>39</v>
      </c>
      <c r="AA14" s="2">
        <v>0</v>
      </c>
      <c r="AB14" s="2">
        <v>0</v>
      </c>
      <c r="AC14" s="2">
        <v>0</v>
      </c>
      <c r="AD14" s="2">
        <v>0</v>
      </c>
      <c r="AE14" s="2">
        <v>3</v>
      </c>
      <c r="AF14" s="2"/>
      <c r="AG14" s="2"/>
    </row>
    <row r="15" spans="1:33">
      <c r="A15" s="2" t="s">
        <v>51</v>
      </c>
      <c r="B15" s="2" t="s">
        <v>39</v>
      </c>
      <c r="C15" s="2" t="s">
        <v>39</v>
      </c>
      <c r="D15" s="2">
        <v>59</v>
      </c>
      <c r="E15" s="2">
        <v>4</v>
      </c>
      <c r="F15" s="2">
        <v>3</v>
      </c>
      <c r="G15" s="2">
        <v>0</v>
      </c>
      <c r="H15" s="2">
        <v>1</v>
      </c>
      <c r="I15" s="2">
        <v>0</v>
      </c>
      <c r="J15" s="2">
        <v>16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333</v>
      </c>
      <c r="V15" s="2">
        <v>100</v>
      </c>
      <c r="W15" s="2" t="s">
        <v>39</v>
      </c>
      <c r="X15" s="2" t="s">
        <v>39</v>
      </c>
      <c r="Y15" s="2" t="s">
        <v>39</v>
      </c>
      <c r="Z15" s="2" t="s">
        <v>39</v>
      </c>
      <c r="AA15" s="2">
        <v>45</v>
      </c>
      <c r="AB15" s="2">
        <v>13</v>
      </c>
      <c r="AC15" s="2">
        <v>0</v>
      </c>
      <c r="AD15" s="2">
        <v>0</v>
      </c>
      <c r="AE15" s="2">
        <v>1</v>
      </c>
      <c r="AF15" s="2"/>
      <c r="AG15" s="2"/>
    </row>
    <row r="16" spans="1:33">
      <c r="A16" s="2" t="s">
        <v>52</v>
      </c>
      <c r="B16" s="2" t="s">
        <v>39</v>
      </c>
      <c r="C16" s="2" t="s">
        <v>39</v>
      </c>
      <c r="D16" s="2">
        <v>8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602</v>
      </c>
      <c r="V16" s="2">
        <v>4</v>
      </c>
      <c r="W16" s="2" t="s">
        <v>39</v>
      </c>
      <c r="X16" s="2" t="s">
        <v>39</v>
      </c>
      <c r="Y16" s="2" t="s">
        <v>39</v>
      </c>
      <c r="Z16" s="2" t="s">
        <v>39</v>
      </c>
      <c r="AA16" s="2">
        <v>43</v>
      </c>
      <c r="AB16" s="2">
        <v>0</v>
      </c>
      <c r="AC16" s="2">
        <v>0</v>
      </c>
      <c r="AD16" s="2">
        <v>0</v>
      </c>
      <c r="AE16" s="2">
        <v>8</v>
      </c>
      <c r="AF16" s="2"/>
      <c r="AG16" s="2"/>
    </row>
    <row r="17" spans="1:33">
      <c r="A17" s="2" t="s">
        <v>53</v>
      </c>
      <c r="B17" s="2" t="s">
        <v>39</v>
      </c>
      <c r="C17" s="2" t="s">
        <v>39</v>
      </c>
      <c r="D17" s="2">
        <v>5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43</v>
      </c>
      <c r="V17" s="2">
        <v>6</v>
      </c>
      <c r="W17" s="2" t="s">
        <v>39</v>
      </c>
      <c r="X17" s="2" t="s">
        <v>39</v>
      </c>
      <c r="Y17" s="2" t="s">
        <v>39</v>
      </c>
      <c r="Z17" s="2" t="s">
        <v>39</v>
      </c>
      <c r="AA17" s="2">
        <v>0</v>
      </c>
      <c r="AB17" s="2">
        <v>0</v>
      </c>
      <c r="AC17" s="2">
        <v>0</v>
      </c>
      <c r="AD17" s="2">
        <v>0</v>
      </c>
      <c r="AE17" s="2">
        <v>3</v>
      </c>
      <c r="AF17" s="2"/>
      <c r="AG17" s="2"/>
    </row>
    <row r="18" spans="1:33">
      <c r="A18" s="2" t="s">
        <v>54</v>
      </c>
      <c r="B18" s="2" t="s">
        <v>39</v>
      </c>
      <c r="C18" s="2" t="s">
        <v>39</v>
      </c>
      <c r="D18" s="2">
        <v>35</v>
      </c>
      <c r="E18" s="2">
        <v>0</v>
      </c>
      <c r="F18" s="2">
        <v>0</v>
      </c>
      <c r="G18" s="2">
        <v>0</v>
      </c>
      <c r="H18" s="2">
        <v>0</v>
      </c>
      <c r="I18" s="2">
        <v>32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53</v>
      </c>
      <c r="V18" s="2">
        <v>21</v>
      </c>
      <c r="W18" s="2" t="s">
        <v>39</v>
      </c>
      <c r="X18" s="2" t="s">
        <v>39</v>
      </c>
      <c r="Y18" s="2" t="s">
        <v>39</v>
      </c>
      <c r="Z18" s="2" t="s">
        <v>39</v>
      </c>
      <c r="AA18" s="2">
        <v>0</v>
      </c>
      <c r="AB18" s="2">
        <v>3</v>
      </c>
      <c r="AC18" s="2">
        <v>0</v>
      </c>
      <c r="AD18" s="2">
        <v>0</v>
      </c>
      <c r="AE18" s="2">
        <v>3</v>
      </c>
      <c r="AF18" s="2"/>
      <c r="AG18" s="2"/>
    </row>
    <row r="19" spans="1:33">
      <c r="A19" s="2" t="s">
        <v>55</v>
      </c>
      <c r="B19" s="2" t="s">
        <v>39</v>
      </c>
      <c r="C19" s="2" t="s">
        <v>39</v>
      </c>
      <c r="D19" s="2">
        <v>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5</v>
      </c>
      <c r="W19" s="2" t="s">
        <v>39</v>
      </c>
      <c r="X19" s="2" t="s">
        <v>39</v>
      </c>
      <c r="Y19" s="2" t="s">
        <v>39</v>
      </c>
      <c r="Z19" s="2" t="s">
        <v>39</v>
      </c>
      <c r="AA19" s="2">
        <v>0</v>
      </c>
      <c r="AB19" s="2">
        <v>0</v>
      </c>
      <c r="AC19" s="2">
        <v>0</v>
      </c>
      <c r="AD19" s="2">
        <v>0</v>
      </c>
      <c r="AE19" s="2">
        <v>2</v>
      </c>
      <c r="AF19" s="2"/>
      <c r="AG19" s="2"/>
    </row>
    <row r="20" spans="1:33">
      <c r="A20" s="2" t="s">
        <v>56</v>
      </c>
      <c r="B20" s="2" t="s">
        <v>39</v>
      </c>
      <c r="C20" s="2" t="s">
        <v>39</v>
      </c>
      <c r="D20" s="2">
        <v>4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19</v>
      </c>
      <c r="V20" s="2">
        <v>9</v>
      </c>
      <c r="W20" s="2" t="s">
        <v>39</v>
      </c>
      <c r="X20" s="2" t="s">
        <v>39</v>
      </c>
      <c r="Y20" s="2" t="s">
        <v>39</v>
      </c>
      <c r="Z20" s="2" t="s">
        <v>39</v>
      </c>
      <c r="AA20" s="2">
        <v>0</v>
      </c>
      <c r="AB20" s="2">
        <v>0</v>
      </c>
      <c r="AC20" s="2">
        <v>0</v>
      </c>
      <c r="AD20" s="2">
        <v>0</v>
      </c>
      <c r="AE20" s="2">
        <v>2</v>
      </c>
      <c r="AF20" s="2"/>
      <c r="AG20" s="2"/>
    </row>
    <row r="21" spans="1:33">
      <c r="A21" s="2" t="s">
        <v>57</v>
      </c>
      <c r="B21" s="2" t="s">
        <v>39</v>
      </c>
      <c r="C21" s="2" t="s">
        <v>39</v>
      </c>
      <c r="D21" s="2">
        <v>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3</v>
      </c>
      <c r="V21" s="2">
        <v>2</v>
      </c>
      <c r="W21" s="2" t="s">
        <v>39</v>
      </c>
      <c r="X21" s="2" t="s">
        <v>39</v>
      </c>
      <c r="Y21" s="2" t="s">
        <v>39</v>
      </c>
      <c r="Z21" s="2" t="s">
        <v>39</v>
      </c>
      <c r="AA21" s="2">
        <v>0</v>
      </c>
      <c r="AB21" s="2">
        <v>0</v>
      </c>
      <c r="AC21" s="2">
        <v>0</v>
      </c>
      <c r="AD21" s="2">
        <v>0</v>
      </c>
      <c r="AE21" s="2">
        <v>1</v>
      </c>
      <c r="AF21" s="2"/>
      <c r="AG21" s="2"/>
    </row>
    <row r="22" spans="1:33">
      <c r="A22" s="2" t="s">
        <v>58</v>
      </c>
      <c r="B22" s="2" t="s">
        <v>39</v>
      </c>
      <c r="C22" s="2" t="s">
        <v>39</v>
      </c>
      <c r="D22" s="2">
        <v>16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71</v>
      </c>
      <c r="V22" s="2">
        <v>15</v>
      </c>
      <c r="W22" s="2" t="s">
        <v>39</v>
      </c>
      <c r="X22" s="2" t="s">
        <v>39</v>
      </c>
      <c r="Y22" s="2" t="s">
        <v>39</v>
      </c>
      <c r="Z22" s="2" t="s">
        <v>39</v>
      </c>
      <c r="AA22" s="2">
        <v>2</v>
      </c>
      <c r="AB22" s="2">
        <v>0</v>
      </c>
      <c r="AC22" s="2">
        <v>0</v>
      </c>
      <c r="AD22" s="2">
        <v>0</v>
      </c>
      <c r="AE22" s="2">
        <v>10</v>
      </c>
      <c r="AF22" s="2"/>
      <c r="AG22" s="2"/>
    </row>
    <row r="23" spans="1:33">
      <c r="A23" s="2" t="s">
        <v>45</v>
      </c>
      <c r="B23" s="2" t="s">
        <v>39</v>
      </c>
      <c r="C23" s="2" t="s">
        <v>39</v>
      </c>
      <c r="D23" s="2">
        <f>SUM(D13:D22)</f>
        <v>147</v>
      </c>
      <c r="E23" s="2">
        <f t="shared" ref="E23:T23" si="0">SUM(E13:E22)</f>
        <v>4</v>
      </c>
      <c r="F23" s="2">
        <f t="shared" si="0"/>
        <v>3</v>
      </c>
      <c r="G23" s="2">
        <f t="shared" si="0"/>
        <v>0</v>
      </c>
      <c r="H23" s="2">
        <f t="shared" si="0"/>
        <v>1</v>
      </c>
      <c r="I23" s="2">
        <f t="shared" si="0"/>
        <v>32</v>
      </c>
      <c r="J23" s="2">
        <f t="shared" si="0"/>
        <v>16</v>
      </c>
      <c r="K23" s="2">
        <f t="shared" si="0"/>
        <v>0</v>
      </c>
      <c r="L23" s="2">
        <f t="shared" si="0"/>
        <v>0</v>
      </c>
      <c r="M23" s="2">
        <f t="shared" si="0"/>
        <v>0</v>
      </c>
      <c r="N23" s="2">
        <f t="shared" si="0"/>
        <v>0</v>
      </c>
      <c r="O23" s="2">
        <f t="shared" si="0"/>
        <v>0</v>
      </c>
      <c r="P23" s="2">
        <f t="shared" si="0"/>
        <v>0</v>
      </c>
      <c r="Q23" s="2">
        <f t="shared" si="0"/>
        <v>0</v>
      </c>
      <c r="R23" s="2">
        <f t="shared" si="0"/>
        <v>0</v>
      </c>
      <c r="S23" s="2">
        <f t="shared" si="0"/>
        <v>0</v>
      </c>
      <c r="T23" s="2">
        <f t="shared" si="0"/>
        <v>0</v>
      </c>
      <c r="U23" s="2">
        <f>SUM(U13:U22)</f>
        <v>1288</v>
      </c>
      <c r="V23" s="2">
        <f>SUM(V13:V22)</f>
        <v>214</v>
      </c>
      <c r="W23" s="2" t="s">
        <v>39</v>
      </c>
      <c r="X23" s="2" t="s">
        <v>39</v>
      </c>
      <c r="Y23" s="2" t="s">
        <v>39</v>
      </c>
      <c r="Z23" s="2" t="s">
        <v>39</v>
      </c>
      <c r="AA23" s="2">
        <f>SUM(AA13:AA22)</f>
        <v>90</v>
      </c>
      <c r="AB23" s="2">
        <f>SUM(AB13:AB22)</f>
        <v>16</v>
      </c>
      <c r="AC23" s="2">
        <v>0</v>
      </c>
      <c r="AD23" s="2">
        <v>0</v>
      </c>
      <c r="AE23" s="2">
        <f>SUM(AE13:AE22)</f>
        <v>34</v>
      </c>
      <c r="AF23" s="2">
        <v>350</v>
      </c>
      <c r="AG23" s="2" t="s">
        <v>59</v>
      </c>
    </row>
    <row r="24" spans="1:3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>
      <c r="A25" s="7" t="s">
        <v>60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2" t="s">
        <v>36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>
      <c r="A26" s="2" t="s">
        <v>61</v>
      </c>
      <c r="B26" s="2" t="s">
        <v>39</v>
      </c>
      <c r="C26" s="2" t="s">
        <v>39</v>
      </c>
      <c r="D26" s="2">
        <v>10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248</v>
      </c>
      <c r="V26" s="2">
        <v>16</v>
      </c>
      <c r="W26" s="2" t="s">
        <v>39</v>
      </c>
      <c r="X26" s="2" t="s">
        <v>39</v>
      </c>
      <c r="Y26" s="2" t="s">
        <v>39</v>
      </c>
      <c r="Z26" s="2" t="s">
        <v>39</v>
      </c>
      <c r="AA26" s="2">
        <v>44</v>
      </c>
      <c r="AB26" s="2">
        <v>0</v>
      </c>
      <c r="AC26" s="2">
        <v>0</v>
      </c>
      <c r="AD26" s="2">
        <v>0</v>
      </c>
      <c r="AE26" s="2">
        <v>7</v>
      </c>
      <c r="AF26" s="2"/>
      <c r="AG26" s="2"/>
    </row>
    <row r="27" spans="1:33">
      <c r="A27" s="2" t="s">
        <v>62</v>
      </c>
      <c r="B27" s="2" t="s">
        <v>39</v>
      </c>
      <c r="C27" s="2" t="s">
        <v>39</v>
      </c>
      <c r="D27" s="2">
        <v>32</v>
      </c>
      <c r="E27" s="2">
        <v>0</v>
      </c>
      <c r="F27" s="2">
        <v>0</v>
      </c>
      <c r="G27" s="2">
        <v>0</v>
      </c>
      <c r="H27" s="2">
        <v>0</v>
      </c>
      <c r="I27" s="2">
        <v>32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82</v>
      </c>
      <c r="V27" s="2">
        <v>96</v>
      </c>
      <c r="W27" s="2" t="s">
        <v>39</v>
      </c>
      <c r="X27" s="2" t="s">
        <v>39</v>
      </c>
      <c r="Y27" s="2" t="s">
        <v>39</v>
      </c>
      <c r="Z27" s="2" t="s">
        <v>39</v>
      </c>
      <c r="AA27" s="2">
        <v>0</v>
      </c>
      <c r="AB27" s="2">
        <v>0</v>
      </c>
      <c r="AC27" s="2">
        <v>0</v>
      </c>
      <c r="AD27" s="2">
        <v>0</v>
      </c>
      <c r="AE27" s="2">
        <v>8</v>
      </c>
      <c r="AF27" s="2"/>
      <c r="AG27" s="2"/>
    </row>
    <row r="28" spans="1:33">
      <c r="A28" s="2" t="s">
        <v>63</v>
      </c>
      <c r="B28" s="2" t="s">
        <v>39</v>
      </c>
      <c r="C28" s="2" t="s">
        <v>39</v>
      </c>
      <c r="D28" s="2">
        <v>23</v>
      </c>
      <c r="E28" s="2">
        <v>10</v>
      </c>
      <c r="F28" s="2">
        <v>0</v>
      </c>
      <c r="G28" s="2">
        <v>0</v>
      </c>
      <c r="H28" s="2">
        <v>0</v>
      </c>
      <c r="I28" s="2">
        <v>10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336</v>
      </c>
      <c r="V28" s="2">
        <v>95</v>
      </c>
      <c r="W28" s="2" t="s">
        <v>39</v>
      </c>
      <c r="X28" s="2" t="s">
        <v>39</v>
      </c>
      <c r="Y28" s="2" t="s">
        <v>39</v>
      </c>
      <c r="Z28" s="2" t="s">
        <v>39</v>
      </c>
      <c r="AA28" s="2">
        <v>53</v>
      </c>
      <c r="AB28" s="2">
        <v>0</v>
      </c>
      <c r="AC28" s="2">
        <v>0</v>
      </c>
      <c r="AD28" s="2">
        <v>0</v>
      </c>
      <c r="AE28" s="2">
        <v>2</v>
      </c>
      <c r="AF28" s="2"/>
      <c r="AG28" s="2"/>
    </row>
    <row r="29" spans="1:33">
      <c r="A29" s="2" t="s">
        <v>64</v>
      </c>
      <c r="B29" s="2" t="s">
        <v>39</v>
      </c>
      <c r="C29" s="2" t="s">
        <v>39</v>
      </c>
      <c r="D29" s="2">
        <v>3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28</v>
      </c>
      <c r="V29" s="2">
        <v>32</v>
      </c>
      <c r="W29" s="2" t="s">
        <v>39</v>
      </c>
      <c r="X29" s="2" t="s">
        <v>39</v>
      </c>
      <c r="Y29" s="2" t="s">
        <v>39</v>
      </c>
      <c r="Z29" s="2" t="s">
        <v>39</v>
      </c>
      <c r="AA29" s="2">
        <v>0</v>
      </c>
      <c r="AB29" s="2">
        <v>0</v>
      </c>
      <c r="AC29" s="2">
        <v>0</v>
      </c>
      <c r="AD29" s="2">
        <v>0</v>
      </c>
      <c r="AE29" s="2">
        <v>3</v>
      </c>
      <c r="AF29" s="2"/>
      <c r="AG29" s="2"/>
    </row>
    <row r="30" spans="1:33">
      <c r="A30" s="2" t="s">
        <v>65</v>
      </c>
      <c r="B30" s="2" t="s">
        <v>39</v>
      </c>
      <c r="C30" s="2" t="s">
        <v>39</v>
      </c>
      <c r="D30" s="2">
        <v>2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25</v>
      </c>
      <c r="V30" s="2">
        <v>2</v>
      </c>
      <c r="W30" s="2" t="s">
        <v>39</v>
      </c>
      <c r="X30" s="2" t="s">
        <v>39</v>
      </c>
      <c r="Y30" s="2" t="s">
        <v>39</v>
      </c>
      <c r="Z30" s="2" t="s">
        <v>39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/>
      <c r="AG30" s="2"/>
    </row>
    <row r="31" spans="1:33">
      <c r="A31" s="2" t="s">
        <v>66</v>
      </c>
      <c r="B31" s="2" t="s">
        <v>39</v>
      </c>
      <c r="C31" s="2" t="s">
        <v>39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69</v>
      </c>
      <c r="V31" s="2">
        <v>30</v>
      </c>
      <c r="W31" s="2" t="s">
        <v>39</v>
      </c>
      <c r="X31" s="2" t="s">
        <v>39</v>
      </c>
      <c r="Y31" s="2" t="s">
        <v>39</v>
      </c>
      <c r="Z31" s="2" t="s">
        <v>39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/>
      <c r="AG31" s="2"/>
    </row>
    <row r="32" spans="1:33">
      <c r="A32" s="2" t="s">
        <v>67</v>
      </c>
      <c r="B32" s="2" t="s">
        <v>39</v>
      </c>
      <c r="C32" s="2" t="s">
        <v>39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22</v>
      </c>
      <c r="V32" s="2">
        <v>4</v>
      </c>
      <c r="W32" s="2" t="s">
        <v>39</v>
      </c>
      <c r="X32" s="2" t="s">
        <v>39</v>
      </c>
      <c r="Y32" s="2" t="s">
        <v>39</v>
      </c>
      <c r="Z32" s="2" t="s">
        <v>39</v>
      </c>
      <c r="AA32" s="2">
        <v>0</v>
      </c>
      <c r="AB32" s="2">
        <v>0</v>
      </c>
      <c r="AC32" s="2">
        <v>0</v>
      </c>
      <c r="AD32" s="2">
        <v>0</v>
      </c>
      <c r="AE32" s="2">
        <v>3</v>
      </c>
      <c r="AF32" s="2"/>
      <c r="AG32" s="2"/>
    </row>
    <row r="33" spans="1:33">
      <c r="A33" s="2" t="s">
        <v>68</v>
      </c>
      <c r="B33" s="2" t="s">
        <v>39</v>
      </c>
      <c r="C33" s="2" t="s">
        <v>39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13</v>
      </c>
      <c r="V33" s="2">
        <v>7</v>
      </c>
      <c r="W33" s="2" t="s">
        <v>39</v>
      </c>
      <c r="X33" s="2" t="s">
        <v>39</v>
      </c>
      <c r="Y33" s="2" t="s">
        <v>39</v>
      </c>
      <c r="Z33" s="2" t="s">
        <v>39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/>
      <c r="AG33" s="2"/>
    </row>
    <row r="34" spans="1:33">
      <c r="A34" s="2" t="s">
        <v>69</v>
      </c>
      <c r="B34" s="2" t="s">
        <v>39</v>
      </c>
      <c r="C34" s="2" t="s">
        <v>39</v>
      </c>
      <c r="D34" s="2">
        <v>46</v>
      </c>
      <c r="E34" s="2">
        <v>0</v>
      </c>
      <c r="F34" s="2">
        <v>0</v>
      </c>
      <c r="G34" s="2">
        <v>0</v>
      </c>
      <c r="H34" s="2">
        <v>0</v>
      </c>
      <c r="I34" s="2">
        <v>34</v>
      </c>
      <c r="J34" s="2">
        <v>14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220</v>
      </c>
      <c r="V34" s="2">
        <v>5</v>
      </c>
      <c r="W34" s="2" t="s">
        <v>39</v>
      </c>
      <c r="X34" s="2" t="s">
        <v>39</v>
      </c>
      <c r="Y34" s="2" t="s">
        <v>39</v>
      </c>
      <c r="Z34" s="2" t="s">
        <v>39</v>
      </c>
      <c r="AA34" s="2">
        <v>0</v>
      </c>
      <c r="AB34" s="2">
        <v>0</v>
      </c>
      <c r="AC34" s="2">
        <v>0</v>
      </c>
      <c r="AD34" s="2">
        <v>0</v>
      </c>
      <c r="AE34" s="2">
        <v>4</v>
      </c>
      <c r="AF34" s="2"/>
      <c r="AG34" s="2"/>
    </row>
    <row r="35" spans="1:33">
      <c r="A35" s="2" t="s">
        <v>70</v>
      </c>
      <c r="B35" s="2" t="s">
        <v>39</v>
      </c>
      <c r="C35" s="2" t="s">
        <v>39</v>
      </c>
      <c r="D35" s="2">
        <v>4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116</v>
      </c>
      <c r="V35" s="2">
        <v>16</v>
      </c>
      <c r="W35" s="2" t="s">
        <v>39</v>
      </c>
      <c r="X35" s="2" t="s">
        <v>39</v>
      </c>
      <c r="Y35" s="2" t="s">
        <v>39</v>
      </c>
      <c r="Z35" s="2" t="s">
        <v>39</v>
      </c>
      <c r="AA35">
        <v>0</v>
      </c>
      <c r="AB35" s="2">
        <v>3</v>
      </c>
      <c r="AC35" s="2">
        <v>0</v>
      </c>
      <c r="AD35" s="2">
        <v>0</v>
      </c>
      <c r="AE35" s="2">
        <v>3</v>
      </c>
      <c r="AF35" s="2"/>
      <c r="AG35" s="2"/>
    </row>
    <row r="36" spans="1:33">
      <c r="A36" s="2" t="s">
        <v>58</v>
      </c>
      <c r="B36" s="2" t="s">
        <v>39</v>
      </c>
      <c r="C36" s="2" t="s">
        <v>39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12</v>
      </c>
      <c r="V36" s="2">
        <v>0</v>
      </c>
      <c r="W36" s="2" t="s">
        <v>39</v>
      </c>
      <c r="X36" s="2" t="s">
        <v>39</v>
      </c>
      <c r="Y36" s="2" t="s">
        <v>39</v>
      </c>
      <c r="Z36" s="2" t="s">
        <v>39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/>
      <c r="AG36" s="2"/>
    </row>
    <row r="37" spans="1:33">
      <c r="A37" s="2" t="s">
        <v>45</v>
      </c>
      <c r="B37" s="2" t="s">
        <v>39</v>
      </c>
      <c r="C37" s="2" t="s">
        <v>39</v>
      </c>
      <c r="D37" s="2">
        <f>SUM(D26:D36)</f>
        <v>121</v>
      </c>
      <c r="E37" s="2">
        <f t="shared" ref="E37:T37" si="1">SUM(E26:E36)</f>
        <v>10</v>
      </c>
      <c r="F37" s="2">
        <f t="shared" si="1"/>
        <v>0</v>
      </c>
      <c r="G37" s="2">
        <f t="shared" si="1"/>
        <v>0</v>
      </c>
      <c r="H37" s="2">
        <f t="shared" si="1"/>
        <v>0</v>
      </c>
      <c r="I37" s="2">
        <f t="shared" si="1"/>
        <v>76</v>
      </c>
      <c r="J37" s="2">
        <f t="shared" si="1"/>
        <v>14</v>
      </c>
      <c r="K37" s="2">
        <f t="shared" si="1"/>
        <v>0</v>
      </c>
      <c r="L37" s="2">
        <f t="shared" si="1"/>
        <v>0</v>
      </c>
      <c r="M37" s="2">
        <f t="shared" si="1"/>
        <v>0</v>
      </c>
      <c r="N37" s="2">
        <f t="shared" si="1"/>
        <v>0</v>
      </c>
      <c r="O37" s="2">
        <f t="shared" si="1"/>
        <v>0</v>
      </c>
      <c r="P37" s="2">
        <f t="shared" si="1"/>
        <v>0</v>
      </c>
      <c r="Q37" s="2">
        <f t="shared" si="1"/>
        <v>0</v>
      </c>
      <c r="R37" s="2">
        <f t="shared" si="1"/>
        <v>0</v>
      </c>
      <c r="S37" s="2">
        <f t="shared" si="1"/>
        <v>0</v>
      </c>
      <c r="T37" s="2">
        <f t="shared" si="1"/>
        <v>0</v>
      </c>
      <c r="U37" s="2">
        <f>SUM(U26:U36)</f>
        <v>1171</v>
      </c>
      <c r="V37" s="2">
        <f>SUM(V26:V36)</f>
        <v>303</v>
      </c>
      <c r="W37" s="2" t="s">
        <v>39</v>
      </c>
      <c r="X37" s="2" t="s">
        <v>39</v>
      </c>
      <c r="Y37" s="2" t="s">
        <v>39</v>
      </c>
      <c r="Z37" s="2" t="s">
        <v>39</v>
      </c>
      <c r="AA37" s="2">
        <f>SUM(AA26:AA36)</f>
        <v>97</v>
      </c>
      <c r="AB37" s="2">
        <f>SUM(AB26:AB36)</f>
        <v>3</v>
      </c>
      <c r="AC37" s="2">
        <v>0</v>
      </c>
      <c r="AD37" s="2">
        <v>0</v>
      </c>
      <c r="AE37" s="2">
        <f>SUM(AE26:AE36)</f>
        <v>30</v>
      </c>
      <c r="AF37" s="2">
        <v>433</v>
      </c>
      <c r="AG37" s="2" t="s">
        <v>71</v>
      </c>
    </row>
    <row r="38" spans="1:3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>
      <c r="A39" s="7" t="s">
        <v>72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>
      <c r="A40" s="2" t="s">
        <v>73</v>
      </c>
      <c r="B40" s="2">
        <v>214</v>
      </c>
      <c r="C40" s="2">
        <v>1</v>
      </c>
      <c r="D40" s="2">
        <v>0</v>
      </c>
      <c r="E40" s="2">
        <v>70</v>
      </c>
      <c r="F40" s="2">
        <v>0</v>
      </c>
      <c r="G40" s="2">
        <v>0</v>
      </c>
      <c r="H40" s="2">
        <v>0</v>
      </c>
      <c r="I40" s="2">
        <v>196</v>
      </c>
      <c r="J40" s="2">
        <v>47</v>
      </c>
      <c r="K40" s="2">
        <v>73</v>
      </c>
      <c r="L40" s="2">
        <v>142</v>
      </c>
      <c r="M40" s="2">
        <v>114</v>
      </c>
      <c r="N40" s="2">
        <v>61</v>
      </c>
      <c r="O40" s="2">
        <v>7</v>
      </c>
      <c r="P40" s="2">
        <v>46</v>
      </c>
      <c r="Q40" s="2">
        <v>7</v>
      </c>
      <c r="R40" s="2">
        <v>0</v>
      </c>
      <c r="S40" s="2" t="s">
        <v>39</v>
      </c>
      <c r="T40" s="2" t="s">
        <v>39</v>
      </c>
      <c r="U40" s="2">
        <v>2207</v>
      </c>
      <c r="V40" s="2">
        <v>968</v>
      </c>
      <c r="W40" s="2" t="s">
        <v>39</v>
      </c>
      <c r="X40" s="2">
        <v>41</v>
      </c>
      <c r="Y40" s="2" t="s">
        <v>39</v>
      </c>
      <c r="Z40" s="2">
        <v>834</v>
      </c>
      <c r="AA40" s="2" t="s">
        <v>39</v>
      </c>
      <c r="AB40" s="2">
        <v>159</v>
      </c>
      <c r="AC40" s="2" t="s">
        <v>39</v>
      </c>
      <c r="AD40" s="2" t="s">
        <v>39</v>
      </c>
      <c r="AE40" s="2">
        <v>20</v>
      </c>
      <c r="AF40" s="2"/>
      <c r="AG40" s="2"/>
    </row>
    <row r="41" spans="1:33" ht="30.95">
      <c r="A41" s="5" t="s">
        <v>74</v>
      </c>
      <c r="B41" s="2">
        <v>71</v>
      </c>
      <c r="C41" s="2">
        <v>8</v>
      </c>
      <c r="D41" s="2">
        <v>0</v>
      </c>
      <c r="E41" s="2">
        <v>11</v>
      </c>
      <c r="F41" s="2">
        <v>0</v>
      </c>
      <c r="G41" s="2">
        <v>0</v>
      </c>
      <c r="H41" s="2">
        <v>0</v>
      </c>
      <c r="I41" s="2">
        <v>62</v>
      </c>
      <c r="J41" s="2">
        <v>0</v>
      </c>
      <c r="K41" s="2">
        <v>58</v>
      </c>
      <c r="L41" s="2">
        <v>21</v>
      </c>
      <c r="M41" s="2">
        <v>10</v>
      </c>
      <c r="N41" s="2">
        <v>31</v>
      </c>
      <c r="O41" s="2">
        <v>32</v>
      </c>
      <c r="P41" s="2">
        <v>8</v>
      </c>
      <c r="Q41" s="2">
        <v>1</v>
      </c>
      <c r="R41" s="2">
        <v>0</v>
      </c>
      <c r="S41" s="2" t="s">
        <v>39</v>
      </c>
      <c r="T41" s="2" t="s">
        <v>39</v>
      </c>
      <c r="U41" s="2">
        <v>422</v>
      </c>
      <c r="V41" s="2">
        <v>51</v>
      </c>
      <c r="W41" s="2" t="s">
        <v>39</v>
      </c>
      <c r="X41" s="2">
        <v>0</v>
      </c>
      <c r="Y41" s="2" t="s">
        <v>39</v>
      </c>
      <c r="Z41" s="2">
        <v>34</v>
      </c>
      <c r="AA41" s="2" t="s">
        <v>39</v>
      </c>
      <c r="AB41" s="2">
        <v>0</v>
      </c>
      <c r="AC41" s="2" t="s">
        <v>39</v>
      </c>
      <c r="AD41" s="2" t="s">
        <v>39</v>
      </c>
      <c r="AE41" s="2">
        <v>3</v>
      </c>
      <c r="AF41" s="2"/>
      <c r="AG41" s="2"/>
    </row>
    <row r="42" spans="1:33">
      <c r="A42" s="2" t="s">
        <v>75</v>
      </c>
      <c r="B42" s="2">
        <v>3</v>
      </c>
      <c r="C42" s="2">
        <v>1</v>
      </c>
      <c r="D42" s="2">
        <v>0</v>
      </c>
      <c r="E42" s="2">
        <v>2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4</v>
      </c>
      <c r="L42" s="2">
        <v>0</v>
      </c>
      <c r="M42" s="2">
        <v>0</v>
      </c>
      <c r="N42" s="2">
        <v>2</v>
      </c>
      <c r="O42" s="2">
        <v>1</v>
      </c>
      <c r="P42" s="2">
        <v>2</v>
      </c>
      <c r="Q42" s="2">
        <v>0</v>
      </c>
      <c r="R42" s="2">
        <v>0</v>
      </c>
      <c r="S42" s="2" t="s">
        <v>39</v>
      </c>
      <c r="T42" s="2" t="s">
        <v>39</v>
      </c>
      <c r="U42" s="2">
        <v>53</v>
      </c>
      <c r="V42" s="2">
        <v>30</v>
      </c>
      <c r="W42" s="2" t="s">
        <v>39</v>
      </c>
      <c r="X42" s="2">
        <v>38</v>
      </c>
      <c r="Y42" s="2" t="s">
        <v>39</v>
      </c>
      <c r="Z42" s="2">
        <v>23</v>
      </c>
      <c r="AA42" s="2" t="s">
        <v>39</v>
      </c>
      <c r="AB42" s="2">
        <v>-13</v>
      </c>
      <c r="AC42" s="2" t="s">
        <v>39</v>
      </c>
      <c r="AD42" s="2" t="s">
        <v>39</v>
      </c>
      <c r="AE42" s="2">
        <v>1</v>
      </c>
      <c r="AF42" s="2"/>
      <c r="AG42" s="2"/>
    </row>
    <row r="43" spans="1:33">
      <c r="A43" s="2" t="s">
        <v>76</v>
      </c>
      <c r="B43" s="2">
        <v>0</v>
      </c>
      <c r="C43" s="2">
        <v>15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14</v>
      </c>
      <c r="J43" s="2">
        <v>0</v>
      </c>
      <c r="K43" s="2">
        <v>15</v>
      </c>
      <c r="L43" s="2">
        <v>0</v>
      </c>
      <c r="M43" s="2">
        <v>0</v>
      </c>
      <c r="N43" s="2">
        <v>8</v>
      </c>
      <c r="O43" s="2">
        <v>5</v>
      </c>
      <c r="P43" s="2">
        <v>1</v>
      </c>
      <c r="Q43" s="2">
        <v>1</v>
      </c>
      <c r="R43" s="2">
        <v>0</v>
      </c>
      <c r="S43" s="2" t="s">
        <v>39</v>
      </c>
      <c r="T43" s="2" t="s">
        <v>39</v>
      </c>
      <c r="U43" s="2">
        <v>131</v>
      </c>
      <c r="V43" s="2">
        <v>47</v>
      </c>
      <c r="W43" s="2" t="s">
        <v>39</v>
      </c>
      <c r="X43" s="2">
        <v>0</v>
      </c>
      <c r="Y43" s="2" t="s">
        <v>39</v>
      </c>
      <c r="Z43" s="2">
        <v>44</v>
      </c>
      <c r="AA43" s="2" t="s">
        <v>39</v>
      </c>
      <c r="AB43" s="2">
        <v>0</v>
      </c>
      <c r="AC43" s="2" t="s">
        <v>39</v>
      </c>
      <c r="AD43" s="2" t="s">
        <v>39</v>
      </c>
      <c r="AE43" s="2">
        <v>0</v>
      </c>
      <c r="AF43" s="2"/>
      <c r="AG43" s="2"/>
    </row>
    <row r="44" spans="1:33">
      <c r="A44" s="2" t="s">
        <v>77</v>
      </c>
      <c r="B44" s="2">
        <v>24</v>
      </c>
      <c r="C44" s="2">
        <v>20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10</v>
      </c>
      <c r="J44" s="2">
        <v>0</v>
      </c>
      <c r="K44" s="2">
        <v>44</v>
      </c>
      <c r="L44" s="2">
        <v>0</v>
      </c>
      <c r="M44" s="2">
        <v>1</v>
      </c>
      <c r="N44" s="2">
        <v>2</v>
      </c>
      <c r="O44" s="2">
        <v>10</v>
      </c>
      <c r="P44" s="2">
        <v>21</v>
      </c>
      <c r="Q44" s="2">
        <v>17</v>
      </c>
      <c r="R44" s="2">
        <v>0</v>
      </c>
      <c r="S44" s="2" t="s">
        <v>39</v>
      </c>
      <c r="T44" s="2" t="s">
        <v>39</v>
      </c>
      <c r="U44" s="2">
        <v>407</v>
      </c>
      <c r="V44" s="2">
        <v>96</v>
      </c>
      <c r="W44" s="2" t="s">
        <v>39</v>
      </c>
      <c r="X44" s="2">
        <v>4</v>
      </c>
      <c r="Y44" s="2" t="s">
        <v>39</v>
      </c>
      <c r="Z44" s="2">
        <v>57</v>
      </c>
      <c r="AA44" s="2" t="s">
        <v>39</v>
      </c>
      <c r="AB44" s="2">
        <v>4</v>
      </c>
      <c r="AC44" s="2" t="s">
        <v>39</v>
      </c>
      <c r="AD44" s="2" t="s">
        <v>39</v>
      </c>
      <c r="AE44" s="2">
        <v>7</v>
      </c>
      <c r="AF44" s="2"/>
      <c r="AG44" s="2"/>
    </row>
    <row r="45" spans="1:33">
      <c r="A45" s="2" t="s">
        <v>45</v>
      </c>
      <c r="B45" s="2">
        <f>SUM(B40:B44)</f>
        <v>312</v>
      </c>
      <c r="C45" s="2">
        <f t="shared" ref="C45:AB45" si="2">SUM(C40:C44)</f>
        <v>45</v>
      </c>
      <c r="D45" s="2">
        <f t="shared" si="2"/>
        <v>0</v>
      </c>
      <c r="E45" s="2">
        <f t="shared" si="2"/>
        <v>83</v>
      </c>
      <c r="F45" s="2">
        <f t="shared" si="2"/>
        <v>0</v>
      </c>
      <c r="G45" s="2">
        <f t="shared" si="2"/>
        <v>0</v>
      </c>
      <c r="H45" s="2">
        <f t="shared" si="2"/>
        <v>0</v>
      </c>
      <c r="I45" s="2">
        <f t="shared" si="2"/>
        <v>282</v>
      </c>
      <c r="J45" s="2">
        <f t="shared" si="2"/>
        <v>47</v>
      </c>
      <c r="K45" s="2">
        <f t="shared" si="2"/>
        <v>194</v>
      </c>
      <c r="L45" s="2">
        <f t="shared" si="2"/>
        <v>163</v>
      </c>
      <c r="M45" s="2">
        <f t="shared" si="2"/>
        <v>125</v>
      </c>
      <c r="N45" s="2">
        <f t="shared" si="2"/>
        <v>104</v>
      </c>
      <c r="O45" s="2">
        <f t="shared" si="2"/>
        <v>55</v>
      </c>
      <c r="P45" s="2">
        <f t="shared" si="2"/>
        <v>78</v>
      </c>
      <c r="Q45" s="2">
        <f t="shared" si="2"/>
        <v>26</v>
      </c>
      <c r="R45" s="2">
        <f t="shared" si="2"/>
        <v>0</v>
      </c>
      <c r="S45" s="2" t="s">
        <v>39</v>
      </c>
      <c r="T45" s="2" t="s">
        <v>39</v>
      </c>
      <c r="U45" s="2">
        <f t="shared" si="2"/>
        <v>3220</v>
      </c>
      <c r="V45" s="2">
        <f t="shared" si="2"/>
        <v>1192</v>
      </c>
      <c r="W45" s="2" t="s">
        <v>39</v>
      </c>
      <c r="X45" s="2">
        <f t="shared" si="2"/>
        <v>83</v>
      </c>
      <c r="Y45" s="2" t="s">
        <v>39</v>
      </c>
      <c r="Z45" s="2">
        <f t="shared" si="2"/>
        <v>992</v>
      </c>
      <c r="AA45" s="2" t="s">
        <v>39</v>
      </c>
      <c r="AB45" s="2">
        <f t="shared" si="2"/>
        <v>150</v>
      </c>
      <c r="AC45" s="2" t="s">
        <v>39</v>
      </c>
      <c r="AD45" s="2" t="s">
        <v>39</v>
      </c>
      <c r="AE45" s="2">
        <f>SUM(AE40:AE44)</f>
        <v>31</v>
      </c>
      <c r="AF45" s="2">
        <v>546.25</v>
      </c>
      <c r="AG45" s="2" t="s">
        <v>78</v>
      </c>
    </row>
    <row r="47" spans="1:33">
      <c r="Q47" s="1"/>
    </row>
  </sheetData>
  <sheetProtection algorithmName="SHA-512" hashValue="VjMRz3f8Wq+Lj8cjYaIn7fsBLkHCNQnhTERXqZoKg64g3SHJeV9gNnVK+eZteiug3lTwKnjtN43iFbLC1pIf7Q==" saltValue="HSrefAvH7wubh6Qd8Cf1KA==" spinCount="100000" sheet="1"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897b1ec-c955-4d71-a1c6-9da930e694b9" xsi:nil="true"/>
    <SharedWithUsers xmlns="00e704af-aa64-4cb9-9d9b-da7b65e00048">
      <UserInfo>
        <DisplayName>John Cheston</DisplayName>
        <AccountId>567</AccountId>
        <AccountType/>
      </UserInfo>
      <UserInfo>
        <DisplayName>Rosie Brake</DisplayName>
        <AccountId>27</AccountId>
        <AccountType/>
      </UserInfo>
      <UserInfo>
        <DisplayName>Margret Haggerty</DisplayName>
        <AccountId>197</AccountId>
        <AccountType/>
      </UserInfo>
      <UserInfo>
        <DisplayName>Yuen Wong</DisplayName>
        <AccountId>538</AccountId>
        <AccountType/>
      </UserInfo>
      <UserInfo>
        <DisplayName>Alan Cooling</DisplayName>
        <AccountId>79</AccountId>
        <AccountType/>
      </UserInfo>
      <UserInfo>
        <DisplayName>Toby Voak</DisplayName>
        <AccountId>573</AccountId>
        <AccountType/>
      </UserInfo>
      <UserInfo>
        <DisplayName>Lyndsay Knott</DisplayName>
        <AccountId>82</AccountId>
        <AccountType/>
      </UserInfo>
    </SharedWithUsers>
    <TaxCatchAll xmlns="00e704af-aa64-4cb9-9d9b-da7b65e00048" xsi:nil="true"/>
    <lcf76f155ced4ddcb4097134ff3c332f xmlns="d897b1ec-c955-4d71-a1c6-9da930e694b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D75E27CA0B464AB9DCE20367FD1207" ma:contentTypeVersion="17" ma:contentTypeDescription="Create a new document." ma:contentTypeScope="" ma:versionID="28aa8e245066f2e790c807da97e085c3">
  <xsd:schema xmlns:xsd="http://www.w3.org/2001/XMLSchema" xmlns:xs="http://www.w3.org/2001/XMLSchema" xmlns:p="http://schemas.microsoft.com/office/2006/metadata/properties" xmlns:ns2="d897b1ec-c955-4d71-a1c6-9da930e694b9" xmlns:ns3="00e704af-aa64-4cb9-9d9b-da7b65e00048" targetNamespace="http://schemas.microsoft.com/office/2006/metadata/properties" ma:root="true" ma:fieldsID="5f4337278375fc21be079e629620a97f" ns2:_="" ns3:_="">
    <xsd:import namespace="d897b1ec-c955-4d71-a1c6-9da930e694b9"/>
    <xsd:import namespace="00e704af-aa64-4cb9-9d9b-da7b65e000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7b1ec-c955-4d71-a1c6-9da930e694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b4d032c-db19-4194-870d-d175fb5cbb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e704af-aa64-4cb9-9d9b-da7b65e0004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702428b-9c95-4d03-80a6-4b89cea6a679}" ma:internalName="TaxCatchAll" ma:showField="CatchAllData" ma:web="00e704af-aa64-4cb9-9d9b-da7b65e000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50F55A-801C-4EDF-8AFB-90AF232FAFE4}"/>
</file>

<file path=customXml/itemProps2.xml><?xml version="1.0" encoding="utf-8"?>
<ds:datastoreItem xmlns:ds="http://schemas.openxmlformats.org/officeDocument/2006/customXml" ds:itemID="{B8E481AF-6158-4CC0-B3D8-59E2706A9B2B}"/>
</file>

<file path=customXml/itemProps3.xml><?xml version="1.0" encoding="utf-8"?>
<ds:datastoreItem xmlns:ds="http://schemas.openxmlformats.org/officeDocument/2006/customXml" ds:itemID="{C09AB8BA-99E2-43E7-8B85-3DF3CC1739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Registered Organisation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Harris</dc:creator>
  <cp:keywords/>
  <dc:description/>
  <cp:lastModifiedBy>Amy Harris</cp:lastModifiedBy>
  <cp:revision/>
  <dcterms:created xsi:type="dcterms:W3CDTF">2022-01-27T07:28:08Z</dcterms:created>
  <dcterms:modified xsi:type="dcterms:W3CDTF">2022-07-04T11:28:13Z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0x0101005DD75E27CA0B464AB9DCE20367FD1207</vt:lpwstr>
  </property>
  <property fmtid="{D5CDD505-2E9C-101B-9397-08002B2CF9AE}" pid="3" name="MediaServiceImageTags">
    <vt:lpwstr/>
  </property>
</Properties>
</file>