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uckscc-my.sharepoint.com/personal/yuen_wong_aylesburyvaledc_gov_uk/Documents/Work/Housing Calculations/Aylesbury/"/>
    </mc:Choice>
  </mc:AlternateContent>
  <xr:revisionPtr revIDLastSave="289" documentId="8_{3E43BAE4-B725-43B5-8C2A-CE0D0CDB1B7A}" xr6:coauthVersionLast="47" xr6:coauthVersionMax="47" xr10:uidLastSave="{9AC160B4-EC37-4A44-BC5E-65FD8E415CD2}"/>
  <bookViews>
    <workbookView xWindow="435" yWindow="405" windowWidth="26220" windowHeight="10980" xr2:uid="{D4F6ED6D-777A-48F3-9517-144331E0CA95}"/>
  </bookViews>
  <sheets>
    <sheet name="Aylesbury Cat A" sheetId="10" r:id="rId1"/>
  </sheets>
  <definedNames>
    <definedName name="_xlnm._FilterDatabase" localSheetId="0" hidden="1">'Aylesbury Cat A'!$A$1:$U$1</definedName>
    <definedName name="_xlnm.Print_Titles" localSheetId="0">'Aylesbury Cat 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7" i="10" l="1"/>
  <c r="S107" i="10"/>
  <c r="R107" i="10"/>
  <c r="Q107" i="10"/>
  <c r="P107" i="10"/>
  <c r="O107" i="10"/>
  <c r="N107" i="10"/>
  <c r="M107" i="10"/>
  <c r="L107" i="10"/>
  <c r="K107" i="10"/>
  <c r="J107" i="10"/>
  <c r="I107" i="10"/>
  <c r="H107" i="10"/>
  <c r="G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U8" i="10"/>
  <c r="U7" i="10"/>
  <c r="U6" i="10"/>
  <c r="U5" i="10"/>
  <c r="U4" i="10"/>
  <c r="U3" i="10"/>
  <c r="U2" i="10"/>
  <c r="U107" i="10" l="1"/>
</calcChain>
</file>

<file path=xl/sharedStrings.xml><?xml version="1.0" encoding="utf-8"?>
<sst xmlns="http://schemas.openxmlformats.org/spreadsheetml/2006/main" count="568" uniqueCount="404">
  <si>
    <t>Parish / Settlement</t>
  </si>
  <si>
    <t>Site name</t>
  </si>
  <si>
    <t>Local Plan status</t>
  </si>
  <si>
    <t>Planning application / Permission status</t>
  </si>
  <si>
    <t>Information from developer / agent / landowner</t>
  </si>
  <si>
    <t>Scheme progress</t>
  </si>
  <si>
    <t>Planning permissions at 31/3/21 minus units built and recorded at 31/3/21 (net)</t>
  </si>
  <si>
    <t>Completions to 31/3/21</t>
  </si>
  <si>
    <t>2021/22</t>
  </si>
  <si>
    <t>2022/23</t>
  </si>
  <si>
    <t>2023/24</t>
  </si>
  <si>
    <t>2024/25</t>
  </si>
  <si>
    <t>2025/26</t>
  </si>
  <si>
    <t>2026/27</t>
  </si>
  <si>
    <t>2027/28</t>
  </si>
  <si>
    <t>2028/29</t>
  </si>
  <si>
    <t>2029/30</t>
  </si>
  <si>
    <t>2030/31</t>
  </si>
  <si>
    <t>2031/32</t>
  </si>
  <si>
    <t>2032/33</t>
  </si>
  <si>
    <t>Total completions and projected completions 2013-2033</t>
  </si>
  <si>
    <t>The agent/housebuilder was not contacted due to the site being under 10 dwellings.</t>
  </si>
  <si>
    <t>The agent was contacted but no update was received.</t>
  </si>
  <si>
    <t>N/A</t>
  </si>
  <si>
    <t>Site completed during 2021/22.</t>
  </si>
  <si>
    <t>Permission expired during 2021/22.</t>
  </si>
  <si>
    <t>The site is currently under construction and is expected to be completed during 2021/22.</t>
  </si>
  <si>
    <t>The housebuilder was contacted but no update was received.</t>
  </si>
  <si>
    <t>The site is currently under construction. The site is expected to be completed during 2021/22.</t>
  </si>
  <si>
    <t>This is a small greenfield site with Full permission for 5 dwellings already secured. The expected delivery rate allows sufficient lead-in time for construction.</t>
  </si>
  <si>
    <t>Akeley</t>
  </si>
  <si>
    <t>Land Adjacent To Leckhampstead Road, Akeley</t>
  </si>
  <si>
    <t>Full - 20/02433/APP-Erection of five detached dwellings, and associated garaging, parking and amenity space, served off two new private drives, a replacement access for existing stabling/paddocks and the widening of Leckhampstead Road to also incorporate a new footpath (Revised re-submission of 18/03471/APP and APP/J0405/W/19/3237395) was allowed on appeal on 3 February 2021.</t>
  </si>
  <si>
    <t>Aston Clinton</t>
  </si>
  <si>
    <t>Land North of Brook Farm, Aston Clinton</t>
  </si>
  <si>
    <t>Outline/Reserved Matters - Outline (14/02463/AOP) for up to 91 dwellings, one 70sqm retail unit, provision of open space, two vehicular access points, parking, access roads, footpaths and landscaping works was approved on 24 July 2015. Reserved Matters (16/02968/ADP) was approved on 23 February 2017.</t>
  </si>
  <si>
    <t>Land Rear Of Aylesbury Road, Aston Clinton</t>
  </si>
  <si>
    <t>Outline/Reserved Matters - Outline (16/00780/AOP) for demolition of 95 Aylesbury Road and the erection of 50 dwellings with access, parking, amenity space, formal and informal open space, footpath links, landscaping, drainage and all ancillary works on land to the rear of 93 Aylesbury Road was approved on 23 December 2016. Reserved Matters (17/00807/ADP) was approved on 16 October 2017. A separate Reserved Matters (18/01316/ADP) was approved on 16 July 2018.</t>
  </si>
  <si>
    <t>Land South Of Aylesbury Road, Aston Clinton</t>
  </si>
  <si>
    <t>Outline/Reserved Matters - Outline (15/03786/AOP) for a residential development comprising up to 93 residential units, with associated access, landscaping and parking was approved 22 June 2017. Reserved Matters (17/03538/ADP) was approved on 16 May 2019. A separate Reserved Matters (21/02425/ADP) to vary conditions was received in June 2021 and is pending consideration.</t>
  </si>
  <si>
    <t>Agent (Solve Planning Ltd) advised (February 2022) advised that Shanly Homes are currently developing the site. Provided updated expected delivery rates: 45 in 21/22 and 48 in 22/23.</t>
  </si>
  <si>
    <t>The site is currently under construction by Shanly Homes. Show homes are expected to open in spring 2022. The expected delivery rates takes into account information provided by the agent but are adjusted in the interest of caution.</t>
  </si>
  <si>
    <t>The Rothschild Arms PH, 82 Weston Road, Aston Clinton</t>
  </si>
  <si>
    <t xml:space="preserve">Full - 17/04672/APP-Conversion and subdivision of the existing public house into two terraced dwellings and construction of three terraced two storey dwellings and associated parking on land on the opposite side of the road currently used as car parking and beer garden associated with Rothschild Arms Public House (PH) was allowed on appeal on 11 July 2019. </t>
  </si>
  <si>
    <t>This is a small brownfield site with Full permission for 5 dwellings already secured. In the interest of caution the expected delivery rate to be pushed back by 1 year to allow sufficient lead-in time for construction.</t>
  </si>
  <si>
    <t>Aylesbury</t>
  </si>
  <si>
    <t>112 High Street, Aylesbury</t>
  </si>
  <si>
    <t>Full - 15/03203/APP-Demolition of existing buildings and erection of a single building comprising four one-bedroom flats, single storey extension to existing building, conversion of ground floor to one-bedroom flat and internal alterations to existing flat at first and second floor level together with parking and amenity space was approved on 10 May 2016.</t>
  </si>
  <si>
    <t>The site is currently under construction. The expected delivery rate to remain unchanged.</t>
  </si>
  <si>
    <t>37 Bicester Road, Aylesbury</t>
  </si>
  <si>
    <t>Full - 18/04157/APP-Demolition of rear extension, erection of single/two storey rear extension, loft conversion, including rear facing dormer window and refurbishment to convert 3 self contained flats into 9 self contained flats (part retrospective) was approved on 23 May 2019.</t>
  </si>
  <si>
    <t>Alton House Business Park, Gatehouse Way, Aylesbury</t>
  </si>
  <si>
    <t>Full - 18/01060/APP for change of use from offices to residential on ground and first floor, mansard roof extension on second floor and an additional block providing a total of 146 units was approved on 7 August 2019.</t>
  </si>
  <si>
    <t>The site is currently under construction. The expected delivery rates to remain unchanged.</t>
  </si>
  <si>
    <t>Berryfields Major Development Area (MDA) Aylesbury</t>
  </si>
  <si>
    <t>Local Plan allocation (2021) - AGT5 Berryfields</t>
  </si>
  <si>
    <t>Outline/Reserved Matters - Outline (03/02386/AOP) for site for 3000 dwellings, employment (Classes B1, B2 and B8), district centre (comprising a mix of Classes A1, A2, A3, A4 and A5,B1, C3, D1 and D2), two combined schools, a secondary school, public open space and recreation facilities, park and ride and accesses was approved on 14 November 2007. Multiple Reserved Matters already permitted. Total number of homes on site - 3353.</t>
  </si>
  <si>
    <t>Housebuilder (Taylor Wimpey) advised (January 2022) that they are the only housebuilder on site and development has already commenced on a number of parcels. COVID-19 has initially reduced construction with sites closed for a few months whilst all procedures were reviewed. Updated expected delivery rates provided.
The Berryfields consortium (for Taylor Wimpey, Martin Grant Homes, Tilia Homes and CALA Homes) advised (January 2022) that parcels DC01 &amp; DC02 are currently on the market and that a Reserved Matters application is expected to be made in late 2022. If Reserved Matters permission is issued by quarter 2 of 2024, the first homes are expected to be delivered during 2024/25. COVID-19 had led to general issues with labour and materials. Provided expected delivery rates: 40 in 24/25 and 41 in 25/26.</t>
  </si>
  <si>
    <t>The site is currently under construction by Taylor Wimpey. 
Parcels DC01 and DC02 are part of the larger Berryfields development. The Outline application was submitted on behalf of the Berryfields consortium and the legal agreement was signed by Taylor Wimpey. Outline permission was recently secured with a housebuilder onboard. The updated expected delivery rates takes into account information provided by the housebuilder, the Berryfields consortium, allows sufficient lead-in time for planning approvals and construction and reflects the housing completions.</t>
  </si>
  <si>
    <t>Building 3, Bear Brook Office Park, Walton Street, Aylesbury</t>
  </si>
  <si>
    <t>Prior Approval - 21/03083/COUOR-Determination as to whether prior approval (Class O) is required in respect of transport &amp; highway impact, contamination risk, flooding and noise for the conversion of B1 Offices into 144 residential flats was approved on 4 October 2021.</t>
  </si>
  <si>
    <t>This is a brownfield site in a very sustainable location. Prior Approval for 144 dwellings was recently secured. The expected delivery rate allows sufficient lead-in time for construction.</t>
  </si>
  <si>
    <t>Cambridge Place House, Cambridge Place, Aylesbury</t>
  </si>
  <si>
    <t>Full - 18/03525/APP-Demolition of Cambridge House building and erection of 27 apartments was approved on 31 March 2020.</t>
  </si>
  <si>
    <t>This is a brownfield site in a very sustainable location. The Council's Development Management officer leading on the site advised (February 2022) that there are ongoing discussions between the Council and the applicants. This is a 100% affordable housing scheme with grant provided from Homes England. Viability reports being reviewed by the Council and discussions held with Homes England. Oakmont Homes are likely to be developing the site. In the interest of caution the expected delivery rate to be pushed back by 2 years to allow sufficient lead-in time for construction.</t>
  </si>
  <si>
    <t>Church Of Guardian Angels, Chaloner Road, Aylesbury</t>
  </si>
  <si>
    <t>Full - 20/01144/APP-Demolition of existing church, church hall and presbytery and erection of a block of 20 affordable flats and a row of 4 affordable dwelling houses was approved on 10 November 2021.</t>
  </si>
  <si>
    <t>This is a brownfield site which has recently secured a Full planning permission for 24 dwellings. The expected delivery rates allows sufficient lead-in time for construction.</t>
  </si>
  <si>
    <t>Ex-Servicemens Club, 62 - 64 Walton Street, Aylesbury</t>
  </si>
  <si>
    <t>Full - 20/01548/APP-Change of use of the existing building (Use Class D2) to residential development providing 14 no. apartments (Use Class C3), external alterations including new dormer windows and removal of parking spaces, and soft landscaping was approved on 11 December 2020.</t>
  </si>
  <si>
    <t>This is a small brownfield site in a very sustainable location. Permission has already been secured. The Council's Development Management officer leading on the site advised (February 2022) that this is not a very complicated site that that development could commence quickly. The expected delivery rate allows sufficient lead-in time for construction.</t>
  </si>
  <si>
    <t>First Floor &amp; Third Floor, Oxford House, Oxford Road, Aylesbury</t>
  </si>
  <si>
    <t>Prior Approval - 21/02941/COUOR-Determination as to whether prior approval (Class O) is required in respect of transport &amp; highway impact, contamination risk, flooding and noise for the conversion of B1 offices to form 74 residential units (C3) was approved on 22 November 2021.</t>
  </si>
  <si>
    <t>Applicant (Ashdee Ltd) advised (January 2022) that their construction company, Crowning Developments Ltd will be developing the site. Development is expected to start in quarter 1 of 2023 with a build-out rate of 37 dwellings per year. Provided expected delivery rates: 37 in 23/24 and 37 in 24/25.</t>
  </si>
  <si>
    <t>This is a small brownfield site in a very sustainable location. Permission has already been secured. A housebuilder is onboard. The expected delivery rates takes into account information provided by the applicant and allows sufficient lead-in time for construction.</t>
  </si>
  <si>
    <t>Former Hoseworth House Site, Oxford Road, Aylesbury</t>
  </si>
  <si>
    <t>Local Plan allocation (2021) - AYL032</t>
  </si>
  <si>
    <t>Full - 19/01437/APP-Proposed redevelopment to provide for 15 apartments was approved on 24 February 2021.</t>
  </si>
  <si>
    <t>This is a small brownfield site in a sustainable location. Full permission for 15 dwellings has already been secured. The expected delivery rate to remain unchanged.</t>
  </si>
  <si>
    <t>Garage Court, Gatehouse Road, Aylesbury</t>
  </si>
  <si>
    <t>Full - 18/01131/APP-Demolition of existing garages, erection of eight one-bed residential units, plus ancillary building and external bin store was approved on 4 June 2019.</t>
  </si>
  <si>
    <t>This is a small brownfield site in a sustainable location. Full permission for 8 dwellings has already been secured. The expected delivery rate allows sufficient lead-in time for construction.</t>
  </si>
  <si>
    <t>Gatehouse Way, Phase 2, Aylesbury</t>
  </si>
  <si>
    <t>Outline/Reserved Matters - Outline (10/02388/AOP) for demolition of existing buildings and redevelopment of site for mixed uses comprising 48 dwellings (Class C3) in Phase 1 (detailed scheme) and upto 10,000 square metres (gross) for B1 offices, and upto 35 dwellings and 15 live work units in Phase 2, 225 space multi storey car park, (outline scheme) associated parking, landscaping and alterations to vehicular access was approved on 20 August 2013. Variation of condition (17/02632/APP) was approved on 8 September 2017. Reserved Matters (18/02916/ADP) for approval of details for Phase 2a of the layout, scale and external appearance of the buildings and the landscape of the site pursuant to Condition 2 of planning permission 17/02632/APP was approved on 5 November 2019. Total number of dwellings - 31.</t>
  </si>
  <si>
    <t>Kingfisher House, 61 Walton Street, Aylesbury</t>
  </si>
  <si>
    <t xml:space="preserve">Full/Prior Approval - Prior Approval (15/03807/COUOR) for the conversion of the 1st, 2nd &amp; 3rd floors and ground floor access areas from class B1(a) (offices) to 36 flats was approved on 23 December 2015. Separate Full applications (15/04105/APP and 16/02217/APP) an additional 12 flats were approved on 22 June 2016 and 19 February 2018. </t>
  </si>
  <si>
    <t>Kingsbury House, 2 George Street, Aylesbury</t>
  </si>
  <si>
    <t>Full - 15/01855/APP-Two storey extension and construction of new third floor to form six new dwellings and an office was approved on 17 May 2016.</t>
  </si>
  <si>
    <t>The site is currently under construction. The expected delivery rate to remain unchanged. The site is expected to be completed in 2021/22.</t>
  </si>
  <si>
    <t>Land Adjacent To Edge Street, Bicester Road, Aylesbury</t>
  </si>
  <si>
    <t>Full - 18/03343/APP-Construction of 38 apartments in two part three-, part four-storey buildings, including external cycle stores and associated parking was approved on 24 December 2019.</t>
  </si>
  <si>
    <t>The site is currently under construction. In the interest of caution the expected delivery rate to be pushed back by 1 year with all 38 dwellings to be completed during 2022/23.</t>
  </si>
  <si>
    <t>Land At  Tesco Car Park, Tring Road, Aylesbury</t>
  </si>
  <si>
    <t>Full - 19/03684/APP-Erection of 58 extra care apartments with associated communal facilities, access, parking and landscaping was approved on 25 June 2021.</t>
  </si>
  <si>
    <t>Housebuilder (McCarthy Stone) advised (January 2022) that the development and handover of all units is expected between October and December 2023.</t>
  </si>
  <si>
    <t>This is a brownfield site in a sustainable location. The site is to be developed by McCarthy Stone. The expected delivery rate takes into account information provided by the housebuilder and allows sufficient lead-in time for construction.</t>
  </si>
  <si>
    <t>Land At Seaton Drive (Garage Site), Aylesbury</t>
  </si>
  <si>
    <t>Full - 18/02478/APP-Removal of the existing garages and the construction of 3 two-storey houses and 2 bungalows, along with the reconfiguration of the access road into the site was approved on 30 August 2019.</t>
  </si>
  <si>
    <t>Land North Of Aston Clinton Road (Former Aston Clinton MDA Site), Weston Turville</t>
  </si>
  <si>
    <t xml:space="preserve">Outline/Reserved Matters - Outline (15/03806/AOP) for the construction of up to 400 dwellings (C3 use class), Hotel,Pub and/or Restaurant (C1/A3 use class), extra care housing (C2/C3 use class) (80bed), 5,000 square metres of employment floorspace (B1 use class), a local centre (A1/A2/A3 use class) was approved on 11 October 2017. Reserved Matters (19/00510/ADP) for the erection of 132 dwellings was approved on 30 August 2019. Reserved Matters (19/02985/ADP) for the erection of 254 dwellings was approved on 17 December 2019. </t>
  </si>
  <si>
    <t>The site is currently under construction by Taylor Wimpey. The expected delivery rates reflect the housing completions.</t>
  </si>
  <si>
    <t>Old County Offices, Walton Street, Aylesbury</t>
  </si>
  <si>
    <t>Full - 20/02431/APP for conversion and extension of existing former Council offices to provide forty six apartments with associated landscaping and car parking was approved on 10 August 2021.</t>
  </si>
  <si>
    <t>This is a brownfield site in a very sustainable location. Full permission for 46 dwellings has already been secured. The expected delivery rate allows sufficient lead-in time for construction.</t>
  </si>
  <si>
    <t>Sloane/Sweda House, 24-30 New Street, Aylesbury</t>
  </si>
  <si>
    <t>Full/Prior Approval - Prior Approval-20/00135/COUOR for determination as to whether prior approval (Class O) is required in respect of transport &amp; highway impact, contamination risk, flooding and noise for the change of use of building from B1(a) office use to 52 residential units comprising a mixture of 1 and 2 beds was approved on 9 March 2020. Full - 20/02795/APP-Addition of a 3rd floor on top the present building comprising an additional 10 units of accommodation formed by 1 and 2 bedroom flats and external alterations to the façade was allowed on appeal on 13 July 2021. This is 10 dwellings in addition to 20/00135/COUOR (52 dwellings).</t>
  </si>
  <si>
    <t>The site is currently under construction. This is a brownfield site in a very sustainable location. Permissions have already been secured. In the interest of caution the expected delivery rate to be pushed back 1 year to allow sufficient lead-in time for construction.</t>
  </si>
  <si>
    <t>Target House, 72 - 80 Gatehouse Road, Aylesbury</t>
  </si>
  <si>
    <t>Prior Approval - 21/03147/COUOR-Determination as to whether prior approval (Class O) is required in respect of transport &amp; highway impact, contamination risk, flooding and noise for the conversion of B1 offices to form 45 residential units (C3) was approved on 5 October 2021.</t>
  </si>
  <si>
    <t>This is a brownfield site which has recently secured a Prior Approval. The expected delivery rate allows sufficient lead-in time for construction.</t>
  </si>
  <si>
    <t>Verney House, Gatehouse Road, Aylesbury</t>
  </si>
  <si>
    <t>Prior Approval - 18/02217/COUOR-Determination as to whether prior approval (Class O) is required in respect of transport &amp; highway impact, contamination risk, flooding and noise for the conversion of the 4 storey B1 (a) office building to residential to provide 28 apartments was approved on 23 August 2018.</t>
  </si>
  <si>
    <t>Walker House, George Street, Aylesbury</t>
  </si>
  <si>
    <t>Certificate Proposed Lawful Use/Development - 19/03308/ACL-Certificate of lawfulness application for proposed conversions of the first and second floors from Class B1 use to 14 residential apartments Class C3 was approved on 29 October 2019.</t>
  </si>
  <si>
    <t>This is a brownfield site for 14 dwellings in a very sustainable location. In the interest of caution the expected delivery rate to be pushed back by 1 year to allow sufficient lead-in time for construction.</t>
  </si>
  <si>
    <t>Bierton with Broughton</t>
  </si>
  <si>
    <t>Kingsbrook, Land East of Aylesbury, Broughton Crossing, Aylesbury</t>
  </si>
  <si>
    <t>Local Plan allocation (2021) - AGT6 Kingsbrook</t>
  </si>
  <si>
    <t>Outline/Reserved Matters - Outline (10/02649/AOP) for new urban extension comprising 2450 homes, 10ha employment land, neighbourhood centre, two primary schools, construction of eastern link road (part) and the Stocklake link road (rural section), green infrastructure, associates community facilities and support infrastructure including expanded electricity sub station and flood defences was approved on 5 December 2013. Multiple Reserved Matters approved.</t>
  </si>
  <si>
    <t>Housebuilder (Barratt Homes) advised (February 2022) that construction on phase 3.3 is expected to commence in February 2023 with a build-out rate of 30 dwellings per year from 2024/25.</t>
  </si>
  <si>
    <t>The overall site is currently under construction by Barratt Homes and David Wilson Homes however phase 3.3 has yet to commence. Housebuilder Barratt Homes are expecting to start on phase 3.3 in February 2023. The expected delivery rates takes into account information provided by the housebuilder for phase 3.3, reflets the housing completions and allows sufficient lead-in time for construction.</t>
  </si>
  <si>
    <t>Land To The West Of Rowsham Road, Bierton with Broughton</t>
  </si>
  <si>
    <t>Outline/Reserved Matters - Outline (16/04142/AOP) for erection of up to five detached dwellings with access, parking and amenity space was approved on 28 April 2017. Reserved Matters (18/02518/ADP) was approved on 28 January 2020.</t>
  </si>
  <si>
    <t>Brill</t>
  </si>
  <si>
    <t>Hillside Farm, Oakley Road, Brill</t>
  </si>
  <si>
    <t>Prior Approval - 20/01778/COUAR-Determination as to whether prior approval is required in respect of transport &amp; highway impact, noise, contamination risk, flooding and locational considerations for the conversion of agricultural barn into five dwellinghouse (Class Q(a)) and in relation to design and external appearance of the building (Class Q(b) was approved on 29 July 2020.</t>
  </si>
  <si>
    <t>Buckingham</t>
  </si>
  <si>
    <t>19 Castle Street, Buckingham</t>
  </si>
  <si>
    <t>Full - 18/00932/APP-Conversion of dwelling to form 5 studio flats and a one bedroomed flat was approved on 26 May 2021. Net gain of 2 dwellings.</t>
  </si>
  <si>
    <t xml:space="preserve">This is a small brownfield site in a very sustainable location. Full permission for 6 dwellings has already been secured. Net gain of 2 as previously a loss of 4 dwellings were recorded. The expected delivery rate allows sufficient lead-in time for construction.
</t>
  </si>
  <si>
    <t>Fleece Yard, Market Hill, Buckingham</t>
  </si>
  <si>
    <t>Full - 07/01787/APP-Demolition of commercial Units 8 and 9 and erection of No.5 dwellings and associated parking was approved on 20 December 2012.</t>
  </si>
  <si>
    <t>Hamilton Precision Ltd, Tingewick Road, Buckingham</t>
  </si>
  <si>
    <t>Full - 16/02641/APP-Demolition of existing Class B2 warehouse and construction of 50 residential units with access and associated parking was approved on 20 April 2018.</t>
  </si>
  <si>
    <t>Land Adj 73 Moreton Road, Buckingham</t>
  </si>
  <si>
    <t>Outline/Reserved Matters - Outline (15/04106/AOP) for the erection of up to 13 dwellinghouses with associated parking and amenity space provision was approved on 19 September 2017. Reserved Matters (19/00902/ADP) for appearance, landscaping, layout and scale of a residential development of 13 dwellings was received in March 2019 and is pending consideration.</t>
  </si>
  <si>
    <t>Outline permission for 13 dwellings has already been secured. A Reserved Matters application was received in March 2019 and is pending consideration. The expected delivery rate to remain unchanged. It allows sufficient lead-in time for Reserved Matters approval and construction.</t>
  </si>
  <si>
    <t>Land North Of A421 Tingewick Road Site, Buckingham</t>
  </si>
  <si>
    <t>Buckingham Neighbourhood Plan (2015) - Site G &amp; H</t>
  </si>
  <si>
    <t>Outline/Reserved Matters - Outline (15/01218/AOP) to provide up to 400 Residential Dwellings (including Affordable Housing), Open Space including Play Areas and sports and related recreation facilities was approved on 25 January 2017. Reserved Matters (17/04668/ADP) to provide up to 400 (382 proposed) residential dwellings (including Affordable Housing) was approved on 12 April 2019. Separate Reserved Matters (20/00885/ADP and 20/00886/ADP) for 16 additional dwellings were approved on 10 July 2020 and 23 February 2021. A non-material amendment resulting in a loss of 1 dwelling was approved on 7 January 2022. Total number of homes - 397.</t>
  </si>
  <si>
    <t>The site is currently under construction by Barratt Homes and David Wilson Homes. The expected delivery rates reflect the housing completions.</t>
  </si>
  <si>
    <t>Land Rear Of The Grand Junction Public House, High Street</t>
  </si>
  <si>
    <t>Full - 16/03302/APP-Provision of a 61 bedroom Care Home with 14 Assisted Living apartments with associated access, parking and landscaping (Reconsideration of the proposal following the quashing of the decision) was approved on 29 October 2018.</t>
  </si>
  <si>
    <t>The site is currently under construction and is expected to be completed during 2021/22. The expected delivery rate to remain unchanged.</t>
  </si>
  <si>
    <t>Land To The Rear Of 2 Market Hill, Buckingham</t>
  </si>
  <si>
    <t>Full - 20/00483/APP-Proposed new detached building comprising 7 apartment dwellings, and associated external works, bin/cycle store and alterations to access was approved on 16 June 2021.</t>
  </si>
  <si>
    <t>This is a small greenfield site in a very sustainable location. Full permission for 7 dwellings has already been secured. The expected delivery rate allows sufficient lead-in time for construction.</t>
  </si>
  <si>
    <t>Oddfellows Hall, 48 Well Street, Buckingham</t>
  </si>
  <si>
    <t>Full - 19/03398/APP-Conversion of former meeting place (Class D1) to form 9 no. student apartments (Class C3) with associated communal facilities was approved on 24 April 2020.</t>
  </si>
  <si>
    <t>This is a small brownfield site in a very sustainable location. Full permission for 9 dwellings has already been secured. In the interest of caution the expected delivery rate to be pushed back by 2 years to allow sufficient lead-in time for construction.</t>
  </si>
  <si>
    <t>Charndon</t>
  </si>
  <si>
    <t>Charndon Grounds Farm, Twyford To Marsh Gibbon Road, Charndon</t>
  </si>
  <si>
    <t>Prior Approval - 19/00597/COUAR-Proposed change of use (Class Q(a)) and necessary building operations (Class Q(b)) for the conversion of two agricultural buildings to form three smaller dwellinghouses and two larger dwellinghouses was approved on 25 April 2019.</t>
  </si>
  <si>
    <t>This is a small greenfield site with Prior Approval already secured  for 5 dwellings. In the interest of caution the expected delivery rate to be pushed back by 1 year to allow sufficient lead-in time for construction.</t>
  </si>
  <si>
    <t>Cheddington</t>
  </si>
  <si>
    <t>Land West Of Mentmore Road, Partridge Close And Barkham Close, Cheddington</t>
  </si>
  <si>
    <t>Outline/Reserved Matters - Outline (16/02806/AOP) for a residential development of up to 100 dwellings, associated open space including amenity land, landscaping and parking was approved on 21 December 2017. Reserved Matters (18/04097/ADP) was approved on 17 May 2019. Variation of condition (19/03595/APP) was approved on 4 March 2020.</t>
  </si>
  <si>
    <t>Housebuilder (Persimmon Homes) advised (January 2022) that the expected delivery rates should remain unchanged. COVID-19 has led to reduced construction capacity and lack of building supplies.</t>
  </si>
  <si>
    <t>The site is currently under construction by Persimmon Homes. The updated delivery rates takes into account information provided by the housebuilder and reflects the housing completions.</t>
  </si>
  <si>
    <t>Cuddington</t>
  </si>
  <si>
    <t>Land North Of Aylesbury Road, Cuddington</t>
  </si>
  <si>
    <t>Local Plan allocation (2021) - CDN001</t>
  </si>
  <si>
    <t>Full - 18/00137/APP-Erection of 8 dwellings including alterations to the existing access and associated landscaping works was approved on 21 December 2018.</t>
  </si>
  <si>
    <t>Drayton Parslow</t>
  </si>
  <si>
    <t>Land At Chapel Lane, Drayton Parslow</t>
  </si>
  <si>
    <t>Full - 19/00950/APP-Erection of 5 dwellings was approved on 12 March 2020.</t>
  </si>
  <si>
    <t>This is a small greenfield site with Full permission for 5 dwellings already secured. In the interest of caution the expected delivery rate to be pushed back by 1 year to allow sufficient lead-in time for construction.</t>
  </si>
  <si>
    <t>Edlesborough</t>
  </si>
  <si>
    <t>5 Slicketts Lane, Edlesborough</t>
  </si>
  <si>
    <t>Outline/Reserved Matters - Outline (16/02821/AOP) for the erection of ten dwellings with associated access, driveways, garden amenity and soft landscaped areas was approved on 3 October 2017. 19/01238/ADP-Reserved Matters application received in April 2019 and is pending consideration.</t>
  </si>
  <si>
    <t>Outline permission for 10 dwellings has already been secured. A Reserved Matters application was received in April 2019 and is pending consideration. The Council's Development Management officer leading on the site advised (February 2022) that an extension of time has been agreed to 31 March 2022 and it is expected to be determined by then.  The delays were caused by changes in personnel and design revisions. The expected delivery rate to remain unchanged.</t>
  </si>
  <si>
    <t>Granborough</t>
  </si>
  <si>
    <t>Land Adj To Winslow Road, Granborough</t>
  </si>
  <si>
    <t>Outline/Reserved Matters - Outline (16/03603/AOP) for erection of five two-storey dwellings with access, parking and amenity space was approved on 12 May 2017. Reserved Matters (18/01846/ADP) was approved on 31 August 2018. A separate Full application (19/00590/APP) for erection of two dwellings which were part of the initial permission was approved on 4 February 2020.</t>
  </si>
  <si>
    <t>Great Horwood</t>
  </si>
  <si>
    <t>Land North Of Little Horwood Road, Great Horwood, NP Policy 3</t>
  </si>
  <si>
    <t>Great Horwood Neighbourhood Plan (2015) - Site Policy 3</t>
  </si>
  <si>
    <t>Outline/Reserved Matters - Outline (16/01664/AOP) for a residential development of 15 dwellings on 0.5ha of land north of Little Horwood Road along with the allocation of 0.4ha of land as a public park to serve both the new development and the existing local community was approved on 11 February 2019. Reserved Matters (19/03614/ADP) was approved on 7 May 2020.</t>
  </si>
  <si>
    <t>The site is currently under construction by High Street Homes. Construction of the houses is very advanced. The expected delivery rate to be pushed back by 1 year to allow sufficient lead-in time for construction.</t>
  </si>
  <si>
    <t>Land Off Nash Road, Great Horwood, NP Policy 4</t>
  </si>
  <si>
    <t>Great Horwood Neighbourhood Plan (2015) - Policy 4</t>
  </si>
  <si>
    <t>Full - 16/00877/APP-Residential development of 14 dwellings with associated garaging and parking and formation of new access was approved on 4 November 2019. A Variation of condition application  (21/02961/APP) to amend the layout of the site and design of some units was received in July 2021 and is pending consideration.</t>
  </si>
  <si>
    <t>Agent (CMI Architecture) advised (February 2022) that Lodge Park will be developing the site and that work has already commenced on site.  COVID-19 has impacted the Council's resources for considering applications and rising cost of materials.</t>
  </si>
  <si>
    <t>The Council's Development Management officer leading on the site advised (February 2022) that a decision on the latest application is expected at the end of February 2022. Lodge Park is expected to be developing the site and are keen to start as soon as possible. The expected delivery rates to be pushed back by 1 year to allow sufficient lead-in time for planning approval and construction.</t>
  </si>
  <si>
    <t>Haddenham</t>
  </si>
  <si>
    <t>Chiltern House, Thame Road, Haddenham</t>
  </si>
  <si>
    <t>Prior Approval - 21/02051/COUOR-Conversion of 2 storey office block (the whole of Chiltern House). Determination as to whether prior approval (Class O) is required in respect of transport &amp; highway impact, contamination risk, flooding and noise for the conversion of B1 Offices into 12 flats was approved on 26 July 2021.</t>
  </si>
  <si>
    <t>Agent (David Parker Architects) advised (February 2022) that the permission for flats is not cost effective to implement so development is currently on hold.</t>
  </si>
  <si>
    <t>This is a small brownfield site in a sustainable location. Prior Approval for 12 dwellings already secured. The  expected delivery rate to be pushed back by 2 years which takes into account information provided by the agent and allows sufficient lead-in time for construction.</t>
  </si>
  <si>
    <t>Land Adjacent To Haddenham Nurseries, Stanbridge Road, Haddenham</t>
  </si>
  <si>
    <t>Outline/Reserved Matters - Outline (18/01037/AOP) for erection 16 detached and semi-detached dwellings with access, parking, garaging, amenity space and landscaping with only means of access for consideration was approved on 8 June 2020. Reserved Matters (21/02709/ADP) for residential development of 16 dwellings was received in June 2021 and is pending consideration.</t>
  </si>
  <si>
    <t>Housebuilder (Rectory Homes) advised (February 2022) that work on site is expected to start in June/July 2022. All 16 dwellings are expected to be developed in 2023/24.</t>
  </si>
  <si>
    <t>Rectory Homes will be developing the site. The Council's Development Management officer leading on the site advised (February 2022) that there has been ongoing discussions between the Council and the housebuilder and that the amended plans for the Reserved Matters application were recently received. The application will need to be re-consulted on for 3 weeks and the application is likely to be determined in April 2022. The expected delivery rate takes into account information provided by the housebuilder and allows sufficient lead-in time for Reserved Matters approval and construction.</t>
  </si>
  <si>
    <t>Land At Dollicott Paddock, Dollicott</t>
  </si>
  <si>
    <t>Full - 16/00047/APP-Erection of 10 No. two storey houses contained within 3 No. terraces, with car parking, refuse storage and landscaping works was approved on 17 December 2018.</t>
  </si>
  <si>
    <t>Land At Haddenham Airfield, Thame Road, Haddenham</t>
  </si>
  <si>
    <t>Outline/Reserved Matters - Outline (14/03289/AOP) for the erection of up to 233 residential dwellings, provision of 4.85 hectares of employment land (B1, B2 and B8), relocation and extension of existing playing fields with new community pavilion and associated car parking, a retail convenience store, 64 bed care home, relocation of existing glider hangar, provision of open space and landscaping, creation of new pedestrian and cycle links and associated works of supporting infrastructure including new vehicular access points from Pegasus Way was approved on 4 September 2015. Reserved Matters (16/04575/ADP) for 233 dwellings was approved on 31 March 2017.</t>
  </si>
  <si>
    <t>The site is currently under construction by CALA Homes. The updated expected delivery rates have been updated to reflect housing completions.</t>
  </si>
  <si>
    <t>Land At Haddenham Glebe, Stanbridge Road, Haddenham</t>
  </si>
  <si>
    <t>The site is currently under construction by Dandara. The updated expected delivery rates reflect the housing completions.</t>
  </si>
  <si>
    <t>Land At Haddenham Industrial Estate, Pegasus Way, Haddenham</t>
  </si>
  <si>
    <t>Prior Approval - 21/03125/COUOR-Determination as to whether prior approval (Class O) is required in respect of transport &amp; highway impact, contamination risk, flooding and noise for the conversion of B1 offices to form 22 residential units (C3) was approved on 13 September 2021.</t>
  </si>
  <si>
    <t>This is a brownfield site which has recently secured Prior Approval for 22 dwellings. The expected delivery rate allows sufficient lead-in time for construction.</t>
  </si>
  <si>
    <t>Land West Of Churchway, Haddenham</t>
  </si>
  <si>
    <t>Local Plan allocation (2021) - HAD007</t>
  </si>
  <si>
    <t>Outline - 17/02280/AOP- erection of 273 dwellings with access, parking, amenity space, landscaping, drainage works and play area was approved on 9 October 2020. Reserved Matters (21/00215/ADP) for Phase 1 of the site and seeks approval for 153 dwellings and associated landscaping and open space was received in January 2021 and is pending consideration.</t>
  </si>
  <si>
    <t>The Council's Development Management officer leading on the site advised (February 2022) that the Reserved Matters application for phase 1 is expected to go to Planning Committee in April/May 2022. Reserved Matters for phase 2 to follow. Redrow Homes are expected to be developing Phase 1. The expected delivery rates allows sufficient lead-in time for Reserved Matters approvals and construction.</t>
  </si>
  <si>
    <t>Waterslade House, Thame Road, Haddenham</t>
  </si>
  <si>
    <t>Prior Approval/Full - 20/01298/COUOR-Determination as to whether prior approval (Class O) is required in respect of transport &amp; highway impact, contamination risk, flooding and noise for the conversion of B1 offices to form 36 apartments  (C3) was approved on 16 June 2020. A separate Full application (21/02776/APP) for an additional 6 dwellings was received in July 2021 and is pending consideration.</t>
  </si>
  <si>
    <t>Agent (Jeff Lowe Planning Consultancy) advised (February 2021) that no work as started on site due to the delay in considering the new application by the Council.</t>
  </si>
  <si>
    <t>This is a brownfield site in a sustainable location with a Prior Approval secured. The expected delivery rate allows sufficient lead-in time for planning approval of the 6 additional dwellings and construction.</t>
  </si>
  <si>
    <t>Ickford</t>
  </si>
  <si>
    <t>Land At And To The Rear Of 42 Worminghall Road, Ickford</t>
  </si>
  <si>
    <t>Outline/Reserved Matters - Outline (17/03322/AOP) for up to 66 dwellings with all matters reserved was approved on 6 November 2018. Reserved Matters (20/01531/ADP) for access, appearance, landscaping, layout, scale and conditions was approved on 26 January 2021.</t>
  </si>
  <si>
    <t>Housebuilder (Deanfield Homes) advised (January 2022) that the site is under construction. COVID-19 has had limited impact but have experienced some shortages of materials. Updated expected delivery rates provided: 3 in 21/22, 42 in 22/23 and 21 in 23/24.</t>
  </si>
  <si>
    <t>The site is currently under construction by Deanfield Homes. The updated expected delivery rates takes into account information provided by the housebuilder.</t>
  </si>
  <si>
    <t>Land Off Turnfields, Ickford</t>
  </si>
  <si>
    <t>Local Plan allocation (2021) - ICK004</t>
  </si>
  <si>
    <t>Outline/Reserved Matters - Outline (17/02516/AOP) for a residential development of up to 30 dwellings with associated open space and sustainable drainage was approved on 19 September 2019. Reserved Matters (20/03685/ADP) for only the access was approved on 5 May 2021. A separate Reserved Matters application (21/00779/ADP) for all other matters was received in February 2021 and is pending consideration.</t>
  </si>
  <si>
    <t>Housebuilder (Rectory Homes) advised (February 2022) that there has been significant delays in the planning process. Work on site is expected in June/July 2022. Expected delivery rates provided: 15 in 23/24 and 15 in 24/25.</t>
  </si>
  <si>
    <t>The site is to be developed by Rectory Homes. The Council's Development Management officer leading on the site advised (February 2022) that there has been ongoing discussions between the Council and the housebuilder. The Reserved Matters application is likely to go to Planning Committee in April/May 2022. The expected delivery rates to be pushed back by 2 years which takes into account information provided by the housebuilder and allows sufficient lead-in time for Reserved Matters approval and construction.</t>
  </si>
  <si>
    <t>Long Crendon</t>
  </si>
  <si>
    <t>Land West Of Sandy Lane, Long Crendon</t>
  </si>
  <si>
    <t>Long Crendon Neighbourhood Plan (2017) - Site LC3</t>
  </si>
  <si>
    <t>Full - 19/01305/APP-Erection of 5 no. detached dwellings with access from Sandy Lane, including parking and garaging, landscaping and all enabling and ancillary works was approved on 24 July 2020.</t>
  </si>
  <si>
    <t>Maids Moreton</t>
  </si>
  <si>
    <t>Land At Scotts Farm, Towcester Road, Maids Moreton</t>
  </si>
  <si>
    <t>Outline/Reserved Matters - Outline (18/01385/AOP) for the erection of 12 dwellings including access and associated works was approved on 4 September 2020. Reserved Matters (21/02661/ADP) for access, appearance, landscaping, layout and scale of a residential development of 12no dwellings was received in June 2021 and is pending consideration.</t>
  </si>
  <si>
    <t>The Council's Development Management officer leading on the site advised (February 2022) that the Reserved Matters application is expected to go to Planning Committee in March/April with a recommendation for approval. Lodge Park Homes will be developing the site and are keen to start as soon as possible. The expected delivery rate to remain unchanged.</t>
  </si>
  <si>
    <t>Marsh Gibbon</t>
  </si>
  <si>
    <t>Land South Of Castle Street And West Of Longherdon Farm, Castle Street, Marsh Gibbon</t>
  </si>
  <si>
    <t>Outline/Reserved Matters - Outline (17/01248/AOP) for the development of land for up to 10 dwellings and a local shop, together with associated parking, open space and sustainable drainage was approved on 29 March 2018. Reserved Matters (19/03492/ADP) was approved on 30 October 2020.</t>
  </si>
  <si>
    <t>The Reserved Matters was approved in October 2020 however development has yet to commence. The expected delivery rate to remain unchanged.</t>
  </si>
  <si>
    <t>Site A Land South Of Little Marsh Road And East of Swan Lane, Marsh Gibbon</t>
  </si>
  <si>
    <t>Outline/Reserved Matters - Outline (16/03379/AOP) for the development of land for up to 22 dwellings, together with associated parking, open space and sustainable drainage was approved on 4 December 2017. Reserved Matters (19/02094/ADP) was approved on 13 May 2021.</t>
  </si>
  <si>
    <t>The Reserved Matters was approved in May 2021. The expected delivery rates to remain unchanged.</t>
  </si>
  <si>
    <t>SITE C Land South Of Castle Street And West Of Leopold Farm, Castle Street, Marsh Gibbon</t>
  </si>
  <si>
    <t>Outline/Reserved Matters - Outline (16/03380/AOP) for development of land for up to 9 dwellings was approved on 5 February 2018. Reserved Matters (19/02508/ADP) was approved on 17 March 2020.</t>
  </si>
  <si>
    <t>The site is currently under construction by Edgar Taylor Homes. The expected delivery rate to be pushed back by 1 year to allow sufficient lead-in time for construction.</t>
  </si>
  <si>
    <t>Marsworth</t>
  </si>
  <si>
    <t>British Waterways Repair Yard, Bulbourne Road, Marsworth</t>
  </si>
  <si>
    <t xml:space="preserve">Full - 16/01079/APP-Redevelopment of existing site to include the refurbishment and extension of four existing dwellings, creation of 21 new dwellings (5 new build &amp; 16 conversion within existing buildings) including the extension of building No. 1 to provide two additional floors of accommodation, provision of a Canal &amp; River Trust depot and offices within the ground floor of building 1 and construction of pedestrian bridge across the canal was approved on 16 August 2017. </t>
  </si>
  <si>
    <t>Applicant (Canal &amp; River Trust) advised (February 2022) that Bulbourne Yard Developments are currently developing the site. Work had started back in July 2019 and the site is expected to be completed in 2022/23. COVID-19 had pushed back the completion date back by around 6 months due to restriction on working and procurement of materials and workers. Provided an updated delivery rate: 21 in 22/23.</t>
  </si>
  <si>
    <t>The site is currently under construction by Bulbourne Yard Developments. The expected delivery rate to be pushed back by 1 year which takes into account information provided by the applicant and allows sufficient lead-time for construction.</t>
  </si>
  <si>
    <t>Newton Longville</t>
  </si>
  <si>
    <t>Land Off Whaddon Road, Newton Longville</t>
  </si>
  <si>
    <t>Local Plan allocation (2021) - NLV005</t>
  </si>
  <si>
    <t>Outline/Reserved Matters - Outline (19/01241/AOP) for a residential development of up to 17 dwellings including a new access point off Whaddon Road was approved on 18 October 2019. Reserved Matters (20/02996/ADP) was approved on 21 June 2021.</t>
  </si>
  <si>
    <t>Housebuilder (James Taylor Homes) advised (February 2022) that development on site has commenced. COVID-19 has led to material and labour shortages, as well as delays in discharging planning conditions by the Council. All 17 dwellings are expected to be developed by end of 2022.</t>
  </si>
  <si>
    <t>The site is currently under construction by James Taylor Homes. The expected delivery rate has been brought forward which takes into account information provided by the housebuilder.</t>
  </si>
  <si>
    <t>Pitstone</t>
  </si>
  <si>
    <t>Land Adjacent To Allotment Gardens, Marsworth Road</t>
  </si>
  <si>
    <t>Full - 17/01871/APP-Residential development comprising 74 dwellings, creation of two new accesses, car parking, leisure facilities, landscaping and associated works was approved on 19 December 2018.</t>
  </si>
  <si>
    <t>Housebuilder (Nicholas King Homes) advised (January 2022) that the site is expected to be completed by end of March 2022 with 41 dwellings in 21/22.</t>
  </si>
  <si>
    <t>The site is currently under construction by Nicholas King Homes. Some completions were missed in the previous year. The site is expected to be completed during 2021/22.</t>
  </si>
  <si>
    <t>Pitstone Major Development Area Marsworth Road, Pitstone</t>
  </si>
  <si>
    <t>Full - 09/01189/APP-Erection of 142 residential dwellings, landscaping, parking, infrastructure and associated works was approved on 15 June 2010.</t>
  </si>
  <si>
    <t>Quainton</t>
  </si>
  <si>
    <t>151 And Land To Rear Of 151 Station Road, Quainton</t>
  </si>
  <si>
    <t>Outline/Reserved Matters - Outline (17/04041/AOP)for the erection of up to 40 dwellings with associated access, open space, landscaping and associated works was allowed on appeal on 1 May 2019. 20/01260/ADP-Reserved Matters application for 40 dwellings was approved on 2 December 2020.</t>
  </si>
  <si>
    <t>Housebuilder (Barwood Homes) advised (February 2022) that the site is under construction and it is expected to be completed in 2022/23 with 39 dwellings delivered.</t>
  </si>
  <si>
    <t>The site is currently under construction by Barwood Homes. The expected delivery rate takes into account information provided by the housebuilder.</t>
  </si>
  <si>
    <t>Land South West Of 62 Station Road, Quainton</t>
  </si>
  <si>
    <t>Local Plan allocation (2021) -  QUA001</t>
  </si>
  <si>
    <t>Full - 15/04276/APP-Erection of 13 houses with car parking and landscaping was approved on 11 October 2018. A new Full application (21/00623/APP) for erection of 13 houses with car parking and landscaping was received in February 2021 and is pending consideration.</t>
  </si>
  <si>
    <t>North End Nurseries, North End Road, Quainton</t>
  </si>
  <si>
    <t>Full - 18/02380/APP-Erection of six dwellings (comprising of 2 x 3-bedroom semi-detached and 4 x 4 bedroom detached) with associated garaging, parking, landscaping, infrastructure and two new vehicular accesses off North End Road was approved on 14 October 2019.</t>
  </si>
  <si>
    <t>This is a small greenfield site with Full permission for 6 dwellings already secured. In the interest of caution the expected delivery rate to be pushed back by 1 year to allow sufficient lead-in time for construction.</t>
  </si>
  <si>
    <t>Steeple Claydon</t>
  </si>
  <si>
    <t>Land Adjacent To 34 North End Road, Steeple Claydon</t>
  </si>
  <si>
    <t>Outline/Reserved Matters - Outline (16/03311/AOP) for the erection of nine two-storey self-build dwellings with access, parking and amenity space was allowed on appeal on 27 September 2018. Reserved Matters (20/01062/ADP) was approved on 24 February 2021.</t>
  </si>
  <si>
    <t>The Reserved Matters was approved in February 2021 however development has yet to commence. The expected delivery rate to remain unchanged.</t>
  </si>
  <si>
    <t>Land At Queen Catherine Road, NP Policy SC5, Steeple Claydon</t>
  </si>
  <si>
    <t>Steeple Claydon Neighbourhood Plan (2017) - SC5</t>
  </si>
  <si>
    <t>Full - 18/01130/APP-Erection of five dwellings was approved on 15 August 2018.</t>
  </si>
  <si>
    <t>Land North Of Sandholme And East Of Buckingham Road, Steeple Claydon</t>
  </si>
  <si>
    <t>Outline/Reserved Matters - Outline (15/02671/AOP) for the erection of up to 95 dwellings with associated means of access, new footpath links, children's play area, areas of open space and landscaping was allowed on appeal on 20 July 2017. Reserved Matters (18/02651/ADP) for residential development of 95 dwellings was approved on 25 January 2019.</t>
  </si>
  <si>
    <t>The site is currently under construction by Crest Nicholson Homes. The expected delivery rates reflect the housing completions.</t>
  </si>
  <si>
    <t>Molly's Field, Land Adjacent, Addison Road, Steeple Claydon</t>
  </si>
  <si>
    <t>Steeple Claydon Neighbourhood Plan (2017) - SC2</t>
  </si>
  <si>
    <t>Outline/Reserved Matters - Outline (17/01010/AOP) for a residential development of upto 90 dwellings, an A1 convenience store up to 280sqm and new D2 health facility was approved on 16 January 2019. Reserved Matters (19/01545/ADP) was approved on 31 October 2019. Variation of condition (20/04040/APP) was received in November 2020 and is pending consideration.</t>
  </si>
  <si>
    <t>Housebuilder (Tilia Homes) advised (February 2021) that the site is expected to be completed in 2023/24 and the expected delivery rates should remain unchanged. A build-out rate of 45 homes per year. COVID-19 has reduced the sales rate.</t>
  </si>
  <si>
    <t>The site is currently under construction by Tilia Homes. The expected delivery rates takes into account information provided by the housebuilder but in the interest of caution these are slightly lowered to reflect the reduced sales rate.</t>
  </si>
  <si>
    <t>North End Farm, Steeple Claydon</t>
  </si>
  <si>
    <t>Outline/Reserved Matters - Outline (15/01490/AOP) for up to 60 dwellings was approved on 17 June 2016. Reserved Matters (17/00543/ADP) was approved on 12 September 2017.</t>
  </si>
  <si>
    <t>Stewkley</t>
  </si>
  <si>
    <t>Land Off Soulbury Road And Dove Street, Stewkley</t>
  </si>
  <si>
    <t>Outline/Reserved Matters - Outline (16/02551/AOP) for the erection of up to 67 residential units with associated vehicular access was approved on 13 March 2018. Reserved Matters (20/00823/ADP) was approved on 15 March 2021.</t>
  </si>
  <si>
    <t>Housebuilder (Dandara) advised (January 2022) that development on site has commenced. Updated expected delivery rates provided: 3 in 21/22 and 64 in 22/23.</t>
  </si>
  <si>
    <t>The site is currently under construction by Dandara. The expected delivery rates takes into account information provided by the housebuilder and reflects the housing completions.</t>
  </si>
  <si>
    <t>Stoke Hammond</t>
  </si>
  <si>
    <t>Brook Farm, Leighton Road, Stoke Hammond</t>
  </si>
  <si>
    <t>Outline/Reserved Matters - Outline (16/02432/AOP) for erection of up to 33 residential dwellings was approved on 8 March 2018. Reserved Matters (19/03246/ADP) for layout, scale, appearance and landscaping of a residential development of 33 dwellings was approved on 11 February 2021.</t>
  </si>
  <si>
    <t>The Reserved Matters was approved in February 2021 however development has yet to commence. In the interest of caution the expected delivery rates to be pushed back by 1 year to allow sufficient lead-in time for construction.</t>
  </si>
  <si>
    <t>Land South of Newton Leys, Drayton Road, Stoke Hammond</t>
  </si>
  <si>
    <t>Outline/Reserved Matters - Outline (10/01535/AOP) for construction of 350 dwellings, dentist surgery, playing field, allotments, associated landscaping, access and infrastructure was allowed on appeal on 20 January 2012. Multiple Reserved Matters approved.</t>
  </si>
  <si>
    <t>The agent/housebuilder was not contacted due to the site being near completed.</t>
  </si>
  <si>
    <t>Land To The East Of Fenny Road, Stoke Hammond</t>
  </si>
  <si>
    <t>Outline/Reserved Matters - Outline (14/03000/AOP) to provide up to 74 residential dwellings (including affordable housing), open space, landscaping, new vehicular and pedestrian accesses and car parking was approved on 16 June 2016. Reserved Matters (17/04457/ADP) for 64 dwellings was approved on 22 March 2019. A separate Reserved Matters (21/04404/ADP) to changes to the site layout and new house types (loss of 6 dwellings) was received in November 2021 and is pending consideration.</t>
  </si>
  <si>
    <t>The site is currently under construction. In the interest of caution the expected delivery rates to be pushed back by 1 year to allow sufficient lead-in time for construction.</t>
  </si>
  <si>
    <t>The Mellows, Hillersdon Chase, Stoke Hammond</t>
  </si>
  <si>
    <t xml:space="preserve">Outline - 16/03698/AOP-Demolition of the existing two dwellings and the development of up to 16 new dwellings with associated works including part-demolition of rear garden wall to Stoke Lodge (Revised Description) was approved on 21 September 2017. Reserved Matters (19/00874/ADP) was received in March 2019 and is pending consideration. A separate Full application (19/01154/APP) that covers the construction of underground attenuation storage, associated infrastructure and works with access to the above applications was received in March 2019 and is pending consideration.
</t>
  </si>
  <si>
    <t>The Council's Development Management officer leading on the site advised (February 2022) that there are ongoing discussions between the Council and the applicants. The applications are expected to be determined in March 2022. The applicants are intending to sell the site once permission is secured therefore the expected delivery rates are to be pushed back by 2 years to allow for sufficient lead-in time for planning approvals and construction.</t>
  </si>
  <si>
    <t>Stoke Mandeville</t>
  </si>
  <si>
    <t>Land At Thornbrook House &amp; Roylands, Risborough Road, Stoke Mandeville</t>
  </si>
  <si>
    <t>Outline/Reserved Matters - Outline (16/04243/AOP) for the demolition of existing structures apart from Thornbrook House and erection of up to 74 dwellings, public open space and associated ancillary works was approved on 12 January 2018. Reserved Matters (18/03502/ADP) for layout, scale, external appearance, and the landscaping of the site of 74 dwellings was approved on 8 March 2019.</t>
  </si>
  <si>
    <t>Housebuilder (Tilia Homes) advised (February 2022) that the site is expected to be completed by June 2022. COVID-19 had caused a 6 month delay from original projected completion.</t>
  </si>
  <si>
    <t>The site is currently under construction by Tilia Homes. The expected delivery rates takes into account information provided by the housebuilder and reflect the housing completions.</t>
  </si>
  <si>
    <t>Land East Of Lower Road, Stoke Mandeville</t>
  </si>
  <si>
    <t>Outline/Reserved Matters - Outline (15/04341/AOP) for up to 117 residential dwellings (including up to 30% affordable housing), introduction of structural planting and landscaping, informal public open space and children's play area, surface water flood mitigation and attenuation, vehicular access point from Lower Road and associated ancillary works was approved on 9 March 2017. Reserved Matters (18/01857/ADP) for the residential development of 117 dwellings was approved on 19 June 2019.</t>
  </si>
  <si>
    <t>The site is currently under construction by Abbey New Homes. The updated expected delivery rates reflect the housing completions.</t>
  </si>
  <si>
    <t>Land Off Lower Road, Stoke Mandeville</t>
  </si>
  <si>
    <t>Outline/Reserved Matters - Outline (16/04608/AOP) for residential development of up to 125 dwellings, open space, landscaping, drainage features and associated infrastructure was approved on 3 November 2017. Reserved Matters (18/00913/ADP) for the residential development of 125 dwellings was approved on 29 November 2018. A separate Full application (20/01372/APP) for an additional 7 dwellings was approved on 26 November 2020.</t>
  </si>
  <si>
    <t>Land Rear Of 17 To 55 Eskdale Road And 47 To 63 Station Road, Stoke Mandeville</t>
  </si>
  <si>
    <t>Full - 19/03493/APP-Residential development comprising 73 dwellings with a new access off Eskdale Road following demolition of 4 existing bungalows (amendment to Planning Permission Ref: 16/02673/APP) was approved on 12 June 2020. Net gain of 66 dwellings.</t>
  </si>
  <si>
    <t>Unit 1, Triangle Business Park, Quilters Way, Stoke Mandeville</t>
  </si>
  <si>
    <t>Prior Approval - 19/02905/COUOR-Determination as to whether prior approval (Class O) is required in respect of transport &amp; highway impact, contamination risk, flooding and noise for the change of use of building from B1(a) office use to C3 residential use to form 90 Flats was approved on 12 December 2019.</t>
  </si>
  <si>
    <t>The Council's Development Management officer leading on the site advised (February 2022) that applicants have started discharging the conditions and are keen to start on site. Other permissions secured for alterations to make the development more acceptable to the market. The expected delivery rate to be pushed back by 2 years to allow sufficient lead-in time for construction.</t>
  </si>
  <si>
    <t>Stone</t>
  </si>
  <si>
    <t>Outline/Reserved Matters - Outline (19/00097/AOP) for proposed development of up to 5 bungalows including access was approved on 9 September 2019. Reserved Matters (20/01342/ADP) was approved on 18 August 2021.</t>
  </si>
  <si>
    <t>The Reserved Matters was approved in August 2021 however development has yet to commence. The expected delivery rate to remain unchanged.</t>
  </si>
  <si>
    <t>The Harrow PH And Land To Side And Rear, 27 Bishopstone, Stone</t>
  </si>
  <si>
    <t>Outline/Reserved Matters/Full - Outline (16/00691/AOP) (1) Full application for single storey front, side and rear extensions to existing PH and A1/A3/A4 use together with car parking &amp; landscaping and (2) Outline application (with access and layout to be considered and all other matters reserved) for a residential development of 12 dwellings with parking, access and amenity space was approved on 26 June 2017. Reserved Matters (18/00561/ADP) was approved on 26 September 2018. A separate Full application (18/03504/APP) for residential development of 12 dwellings with parking, access and amenity space was approved on 4 December 2019. This supersedes the previous Outline and Reserved Matters.</t>
  </si>
  <si>
    <t>Thornborough</t>
  </si>
  <si>
    <t>Middleton Farm, Nash Road, Thornborough</t>
  </si>
  <si>
    <t>Prior Approval - 19/03523/COUAR-Determination as to whether prior approval is required in respect of transport &amp; highway impact, noise, contamination risk, flooding and locational considerations for the change of use of agricultural barn into 5 dwellings with associated parking (Class Q(a)) and in relation to design and external appearance of the building (Class Q(b)) was approved on 3 December 2019.</t>
  </si>
  <si>
    <t>This is a small greenfield site with Prior Approval already secured  for 5 dwellings. In the interest of caution the expected delivery rate to be pushed back by 2 years to allow sufficient lead-in time for construction.</t>
  </si>
  <si>
    <t>Tingewick</t>
  </si>
  <si>
    <t>Land Off Gorrell Lane, Tingewick</t>
  </si>
  <si>
    <t>Full - 17/01364/APP-Residential development comprising the erection of twelve dwellings with garages, access road, parking, drainage and associated works was approved on 4 September 2018.</t>
  </si>
  <si>
    <t>The agent/housebuilder was not contacted due to the site being under construction with good progress being made on the dwellings.</t>
  </si>
  <si>
    <t>The site is currently under construction. The expected delivery rates allows sufficient lead-in time for construction.</t>
  </si>
  <si>
    <t>Waddesdon</t>
  </si>
  <si>
    <t>Allotments, Baker Street, Land Rear Of 1 High Street And Land To West Of Warmstone Lane, Waddesdon</t>
  </si>
  <si>
    <t>Full - 15/01165/APP for redevelopment of land to provide 75 residential dwellings, new allotment land, car parking, highway works, landscaping, new public rights of way and the demolition of outbuildings to no. 1 High Street to provide new access from the highway was approved on 16 December 2016.</t>
  </si>
  <si>
    <t>The site is currently under construction by ZeroC. The expected delivery rates reflects the housing completions.</t>
  </si>
  <si>
    <t>Land Rear Of 23 Anstey Close, Waddesdon</t>
  </si>
  <si>
    <t>Full - 16/02748/APP-Erection of two-storey building comprising sixteen units of Sheltered Accommodation was allowed on appeal on 3 November 2017. Variation of condition (21/02415/APP) - Variation of condition was approved on 8 July 2021.</t>
  </si>
  <si>
    <t>Weedon</t>
  </si>
  <si>
    <t>Weedon Hill Farm, Buckingham Road, Weedon</t>
  </si>
  <si>
    <t>Full - 12/00576/APP-Demolition and replacement of existing dwellinghouse with garage block, conversion of former agricultural building into five dwellings with associated parking, realignment of vehicular access and landscaping was approved on 18 October 2012. Variation of condition application (19/02799/APP) was approved on 24 February 2020.</t>
  </si>
  <si>
    <t>This is a small greenfield site with Full permission for 5 dwellings already secured. In the interest of caution the expected delivery rate to be pushed back by 3 years to allow sufficient lead-in time for construction.</t>
  </si>
  <si>
    <t>Westcott</t>
  </si>
  <si>
    <t>Land Adj Raven Crescent And Linnet Drive, Westcott</t>
  </si>
  <si>
    <t>Full - 19/02754/APP-Residential development for 6 no. dwellinghouses with associated access and landscaping was approved on 26 November 2021.</t>
  </si>
  <si>
    <t>This is a small greenfield site which has recently secured Full permission for 6 dwellings. The expected delivery rate allows sufficient lead-in time for construction.</t>
  </si>
  <si>
    <t>Weston Turville</t>
  </si>
  <si>
    <t>Land Rear Of 67 New Road, Weston Turville</t>
  </si>
  <si>
    <t>Full - 17/03832/APP-The retention of No. 67 New Road (with remedial works), the erection of 6 dwellings for residential purposes along with access, landscaping, garages, roads, sewers and all ancillary works was approved on 11 April 2019.</t>
  </si>
  <si>
    <t>This is a small greenfield site with Full permission for 6 dwellings already secured. The expected delivery rate to remain unchanged.</t>
  </si>
  <si>
    <t>Land To The South Of Aston Clinton Road, Weston Turville</t>
  </si>
  <si>
    <t>Local Plan allocation (2021) - AGT4 Aylesbury South of A41</t>
  </si>
  <si>
    <t>Full - 18/02495/APP-Erection of 121 dwellings with access and associated infrastructure was approved on 17 February 2021.</t>
  </si>
  <si>
    <t>The site is currently under construction by CALA Homes. The expected delivery rates allows sufficient lead-in time for construction.</t>
  </si>
  <si>
    <t>Westonmead Farm, Aston Clinton Road, Weston Turville</t>
  </si>
  <si>
    <t>Local Plan allocation (2021) - AGT3</t>
  </si>
  <si>
    <t>Outline/Reserved Matters - Outline (17/04819/AOP) for up to 157 dwellings, public open space, play area, vehicular access off Aston Clinton Road and associated infrastructure was approved on 28 May 2020. A separate outline application (19/00619/AOP) was allowed on appeal on 28 May 2020. Reserved Matters (21/04898/ADP) to the initial Outline permission was received in December 2021 and is pending consideration.</t>
  </si>
  <si>
    <t>Housebuilder (Bloor Homes) advised (January 2022) that they are the only housebuilder on site and development is expected to start in quarter 4 in 2022. The site is expected to be completed in 2025/26. The build-out rate of 60 dwellings per year is expected. Updated expected delivery rates provided: 10 in 22/23, 50 in 23/24, 60 in 24/25 and 37 in 25/26.</t>
  </si>
  <si>
    <t>Outline permission for 157 dwellings has already been secured. A Reserved Matters application was received in December 2021 and is pending consideration. Bloor Homes will be developing the site. The expected delivery rates takes into account information provided by the housebuilder and allows sufficient lead-in time for Reserved Matters approval and construction.</t>
  </si>
  <si>
    <t>Whitchurch</t>
  </si>
  <si>
    <t>Land Adjacent To Bushmead Road, Whitchurch</t>
  </si>
  <si>
    <t>Outline/Reserved Matters - Outline (17/03384/AOP) for a residential development of 21 dwellings was approved on 1 June 2018. A separate Outline application (20/02546/AOP) for 14 of the 21 dwellings was submitted - residential development of 14 dwellings was approved on 11 June 2021. Reserved Matters (21/02571/ADP) for appearance and landscaping for a residential development of 14 dwellings was approved on 15 October 2021. A separate Reserved Matters (21/04384/ADP) for variation of condition was received in November 2021 and is pending consideration.</t>
  </si>
  <si>
    <t>Agent (Planning Matters LLP) advised (February 2022) that 6 dwellings have already been completed and the remaining 15 dwellings have been under construction since June 2021. Property Matters (Albion) Ltd are developing the site. COVID-19 has led to increased building supplies lead times and increased costs. Remaining dwellings to be completed during 2021/22.</t>
  </si>
  <si>
    <t>The site is currently under construction by Property Matters (Albion) Ltd. The expected delivery rate takes into account information provided by the agent and allows sufficient lead-in time for construction.</t>
  </si>
  <si>
    <t>The Firs, High Street, Whitchurch</t>
  </si>
  <si>
    <t>Prior Approval - 21/02164/COUOR-Determination as to whether prior approval (Class O) is required in respect of transport &amp; highway impact, contamination risk and noise for the conversion of B1 offices into 6 apartments was approved on 15 July 2021.</t>
  </si>
  <si>
    <t>This is a small brownfield site which as recently secured a Prior Approval. The expected delivery rate allows sufficient lead-in time for construction.</t>
  </si>
  <si>
    <t>Wingrave</t>
  </si>
  <si>
    <t>Land Off Leighton Road, Wingrave</t>
  </si>
  <si>
    <t>Wingrave with Rowsham Neighbourhood Plan (2015) - Policy 4</t>
  </si>
  <si>
    <t>Full - 17/04425/APP-Erection of 29 two storey dwellings, together with a new access of the Leighton Road, garaging, parking, public open space, landscaping and all enabling development was approved on 29 November 2019. A variation of condition (20/03583/APP) was approved on 29 January 2021.</t>
  </si>
  <si>
    <t>Housebuilder (Rectory Homes) advised (February 2022) that the site is under construction and provided expected delivery rates: 14 in 21/22 and 15 in 22/23.</t>
  </si>
  <si>
    <t>The site is currently under construction by Rectory Homes. The updated expected delivery rates takes into account information provided by the housebuilder.</t>
  </si>
  <si>
    <t>Land Off Twelve Leys, Wingrave</t>
  </si>
  <si>
    <t>Wingrave with Rowsham Neighbourhood Plan (2015) - Site Policy 2</t>
  </si>
  <si>
    <t>Full - 16/04085/APP-Development of 32 residential dwellings with associated access, parking, and landscaping was approved on 1 December 2020.</t>
  </si>
  <si>
    <t>The site is currently under construction by CALA Homes. Showhomes opened in early February 2022. The expected delivery rates have been brought forward to reflect the housing completions.</t>
  </si>
  <si>
    <t>Winslow</t>
  </si>
  <si>
    <t>3 Market Square, Winslow</t>
  </si>
  <si>
    <t>Full - 20/01972/APP-Change of use of part of the building from hotel accommodation to form 4no. apartments and 3no. ground floor hotel bedrooms, removal of modern stud partitioning, blocking up of a number of doors, the creation of new door openings and the construction of two new staircases was approved on 25 October 2021.</t>
  </si>
  <si>
    <t xml:space="preserve">This is a small brownfield site in a very sustainable location. Full permission for 4 dwellings was recently secured. The expected delivery rate allows sufficient lead-in time for construction.
</t>
  </si>
  <si>
    <t>Land Adjacent To Furze Lane, Winslow</t>
  </si>
  <si>
    <t>Outline/Reserved Matters - Outline (13/02837/AOP) for up to 250 dwellings with associated public open space, new vehicular, pedestrian and cycle. Reserved Matters (16/02504/ADP) for the erection of 247 dwellings was approved on 28 April 2017.</t>
  </si>
  <si>
    <t>The site is currently under construction by Bloor Homes. The expected delivery rates reflect the housing completions.</t>
  </si>
  <si>
    <t>Land South Of Tinkers Drive, Winslow</t>
  </si>
  <si>
    <t>Winslow Neighbourhood Plan (2014) - Site Policy 3 Ref 3(iii)</t>
  </si>
  <si>
    <t>Full - 18/04162/APP-The construction of 24 residential units with associated parking and landscaping was approved on 24 March 2020.</t>
  </si>
  <si>
    <t>Ground works have started on site since summer 2021. In the interest of caution, the expected delivery rates have been pushed back by 1 year to allow sufficient lead-in time for construction.</t>
  </si>
  <si>
    <t>Land to east of B4033 Great Horwood Rd, Winslow</t>
  </si>
  <si>
    <t>Local Plan allocation (2021) - WIN001</t>
  </si>
  <si>
    <t>Outline/Reserved Matters - 19/03482/AOP-for the erection of up to 120 dwellings with all matters reserved, public open space, landscaping and sustainable drainage system was approved on 31 August 2021. Reserved Matters (21/04649/ADP) for 120 dwellings was received in December 2021 and is pending consideration. A separate Outline application (18/03422/AOP) for the erection of up to 215 dwellings was approved on 31 January 2022. Total number of dwellings - 335.</t>
  </si>
  <si>
    <t>This is a greenfield site allocated in the Vale of Aylesbury Local Plan. The Council's Development Management officer leading on the site advised (February 2022)  that the Reserved Matters application for 120 dwellings is likely to go to Planning Committee in summer 2022. Bloor Homes will be developing the site. The expected delivery rates allows sufficient lead-in time for Reserved Matters approval and construction.</t>
  </si>
  <si>
    <t>Worminghall</t>
  </si>
  <si>
    <t>Coldstream Farm, Waterperry Road, Worminghall</t>
  </si>
  <si>
    <t>Worminghall Neighbourhood Plan (2018) - Site NH3</t>
  </si>
  <si>
    <t>Outline/Reserved Matters - Outline (17/04837/AOP) for a residential development of up to 18 dwellings was approved on 29 June 2020. Reserved Matters (20/02677/ADP) for access, appearance, landscaping, layout and scale of a residential development of up to 18 dwellings was received in August 2020 and is pending consideration.</t>
  </si>
  <si>
    <t>Agent (David Coles Architects) advised (February 2022) that the Reserved Matters application is still pending. If the Reserved Matters application is approved in February 2022, the contactors is expected to be on site within a few months with the development being completed within 18-24 months.</t>
  </si>
  <si>
    <t>This is a small site allocated in the Worminghall Neighbourhood Plan. The Reserved Matters application is pending and the applicant is keen to start on site. The Council's Development Management officer leading on the site advised (February 2022) that there has been ongoing discussions between the Council and the agent. Issues are being resolved and Reserved Matters application is to be determined imminently. In the interest of caution the expected delivery rates to be pushed back by 1 year. This takes into account information provided by the agent and to allow sufficient lead-in time for Reserved Matters approval and construction.</t>
  </si>
  <si>
    <t>Land Rear Of Good Intent, Edlesborough</t>
  </si>
  <si>
    <t>Edlesborough Neighbourhood Plan (2017) - Site EDL003B</t>
  </si>
  <si>
    <t>Full - 17/02222/APP- for 15 dwellings was previously refused in May 2018 and dismissed at appeal in June 2019. A new Full application (21/00780/APP) for 14 dwellings was allowed on appeal on 4 March 2022.</t>
  </si>
  <si>
    <t>This is a small greenfield site allocated in the Edlesborough Neighbourhood Plan. The site benefts from a recent permission for 14 dwellings. The expected delivery rates allows sufficient lead-in time for construction.</t>
  </si>
  <si>
    <t>Outline/Reserved Matters - Outline (14/02666/AOP) for the construction of 280 no.dwellings, including 35 no. age - restricted dwellings, with associated garages, parking, estate roads, footways, pedestrian linkages, public open space, burial ground, community sports facility, strategic landscaping, drainage and other associated works was allowed on appeal on 2 June 2016. Reserved Matters (17/01841/ADP) for phases 1 and 2 comprising 147 dwellings (including affordable and age-restricted dwellings), along with public open space, LEAP/NEAP, car and cycle parking, drainage and associated works was approved on 9 May 2018. Reserved Matters (17/04543/ADP) for public open space, cricket pitch and nets, burial ground, car and cycle parking, drainage and associated works relating to phases 3 and 4 comprising the erection of 133 dwellings was approved on 20 January 2020. A separate Full application (20/03764/APP) for an additional 31 dwellings (net) as part of 17/01841/ADP was approved on 15 March 2022.</t>
  </si>
  <si>
    <t>Land Adj To 38 Eythrope Road, 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</si>
</sst>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diagonal/>
    </border>
  </borders>
  <cellStyleXfs count="2">
    <xf numFmtId="0" fontId="0" fillId="0" borderId="0"/>
    <xf numFmtId="0" fontId="1" fillId="0" borderId="0"/>
  </cellStyleXfs>
  <cellXfs count="20">
    <xf numFmtId="0" fontId="0" fillId="0" borderId="0" xfId="0"/>
    <xf numFmtId="0" fontId="2"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textRotation="90" wrapText="1"/>
    </xf>
    <xf numFmtId="0" fontId="0" fillId="0" borderId="1" xfId="0" applyBorder="1" applyAlignment="1">
      <alignment horizontal="left" vertical="top" wrapText="1"/>
    </xf>
    <xf numFmtId="0" fontId="2" fillId="2" borderId="1" xfId="0" applyFont="1" applyFill="1" applyBorder="1" applyAlignment="1">
      <alignment horizontal="left" vertical="top" textRotation="90" wrapText="1"/>
    </xf>
    <xf numFmtId="0" fontId="0" fillId="2" borderId="1" xfId="0" applyFill="1" applyBorder="1" applyAlignment="1">
      <alignment horizontal="left" vertical="top" wrapText="1"/>
    </xf>
    <xf numFmtId="0" fontId="2" fillId="2" borderId="2" xfId="0" applyFont="1" applyFill="1" applyBorder="1" applyAlignment="1">
      <alignment horizontal="left" vertical="top" textRotation="90" wrapText="1"/>
    </xf>
    <xf numFmtId="0" fontId="0" fillId="2" borderId="2" xfId="0" applyFill="1" applyBorder="1" applyAlignment="1">
      <alignment horizontal="left" vertical="top" wrapText="1"/>
    </xf>
    <xf numFmtId="0" fontId="2" fillId="0" borderId="3" xfId="0" applyFont="1" applyBorder="1" applyAlignment="1">
      <alignment horizontal="left" vertical="top" textRotation="90"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4" xfId="0" applyFont="1" applyBorder="1" applyAlignment="1">
      <alignment horizontal="left" vertical="top" textRotation="90"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0" borderId="8" xfId="0" applyFont="1" applyBorder="1" applyAlignment="1">
      <alignment horizontal="left" vertical="top" wrapText="1"/>
    </xf>
    <xf numFmtId="0" fontId="0" fillId="0" borderId="9" xfId="0" applyBorder="1" applyAlignment="1">
      <alignment horizontal="left" vertical="top" wrapText="1"/>
    </xf>
  </cellXfs>
  <cellStyles count="2">
    <cellStyle name="Normal" xfId="0" builtinId="0"/>
    <cellStyle name="Normal 2" xfId="1" xr:uid="{80C8EFB7-188A-4598-ADCB-3C85AD128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FC7E-3B1D-40E3-B718-F54C60D3DEFD}">
  <dimension ref="A1:U108"/>
  <sheetViews>
    <sheetView tabSelected="1" zoomScale="70" zoomScaleNormal="70" workbookViewId="0">
      <pane ySplit="1" topLeftCell="A17" activePane="bottomLeft" state="frozen"/>
      <selection pane="bottomLeft" activeCell="R105" sqref="R105"/>
    </sheetView>
  </sheetViews>
  <sheetFormatPr defaultColWidth="9.140625" defaultRowHeight="15" x14ac:dyDescent="0.25"/>
  <cols>
    <col min="1" max="1" width="13.42578125" style="2" customWidth="1"/>
    <col min="2" max="2" width="19.5703125" style="2" customWidth="1"/>
    <col min="3" max="3" width="15.7109375" style="2" customWidth="1"/>
    <col min="4" max="4" width="43.7109375" style="2" customWidth="1"/>
    <col min="5" max="5" width="33.42578125" style="2" customWidth="1"/>
    <col min="6" max="6" width="34.7109375" style="2" customWidth="1"/>
    <col min="7" max="7" width="17.7109375" style="2" customWidth="1"/>
    <col min="8" max="8" width="15.28515625" style="2" customWidth="1"/>
    <col min="9" max="13" width="6.7109375" style="2" customWidth="1"/>
    <col min="14" max="20" width="5.7109375" style="2" customWidth="1"/>
    <col min="21" max="21" width="15.140625" style="2" customWidth="1"/>
    <col min="22" max="16384" width="9.140625" style="2"/>
  </cols>
  <sheetData>
    <row r="1" spans="1:21" s="1" customFormat="1" ht="97.5" customHeight="1" x14ac:dyDescent="0.25">
      <c r="A1" s="3" t="s">
        <v>0</v>
      </c>
      <c r="B1" s="3" t="s">
        <v>1</v>
      </c>
      <c r="C1" s="3" t="s">
        <v>2</v>
      </c>
      <c r="D1" s="3" t="s">
        <v>3</v>
      </c>
      <c r="E1" s="3" t="s">
        <v>4</v>
      </c>
      <c r="F1" s="3" t="s">
        <v>5</v>
      </c>
      <c r="G1" s="3" t="s">
        <v>6</v>
      </c>
      <c r="H1" s="3" t="s">
        <v>7</v>
      </c>
      <c r="I1" s="6" t="s">
        <v>8</v>
      </c>
      <c r="J1" s="6" t="s">
        <v>9</v>
      </c>
      <c r="K1" s="6" t="s">
        <v>10</v>
      </c>
      <c r="L1" s="8" t="s">
        <v>11</v>
      </c>
      <c r="M1" s="8" t="s">
        <v>12</v>
      </c>
      <c r="N1" s="13" t="s">
        <v>13</v>
      </c>
      <c r="O1" s="10" t="s">
        <v>14</v>
      </c>
      <c r="P1" s="4" t="s">
        <v>15</v>
      </c>
      <c r="Q1" s="4" t="s">
        <v>16</v>
      </c>
      <c r="R1" s="4" t="s">
        <v>17</v>
      </c>
      <c r="S1" s="4" t="s">
        <v>18</v>
      </c>
      <c r="T1" s="4" t="s">
        <v>19</v>
      </c>
      <c r="U1" s="3" t="s">
        <v>20</v>
      </c>
    </row>
    <row r="2" spans="1:21" ht="159.75" customHeight="1" x14ac:dyDescent="0.25">
      <c r="A2" s="5" t="s">
        <v>30</v>
      </c>
      <c r="B2" s="5" t="s">
        <v>31</v>
      </c>
      <c r="C2" s="5"/>
      <c r="D2" s="5" t="s">
        <v>32</v>
      </c>
      <c r="E2" s="5" t="s">
        <v>21</v>
      </c>
      <c r="F2" s="5" t="s">
        <v>29</v>
      </c>
      <c r="G2" s="5">
        <v>5</v>
      </c>
      <c r="H2" s="5">
        <v>0</v>
      </c>
      <c r="I2" s="7">
        <v>0</v>
      </c>
      <c r="J2" s="7">
        <v>5</v>
      </c>
      <c r="K2" s="7">
        <v>0</v>
      </c>
      <c r="L2" s="7">
        <v>0</v>
      </c>
      <c r="M2" s="9">
        <v>0</v>
      </c>
      <c r="N2" s="12">
        <v>0</v>
      </c>
      <c r="O2" s="11">
        <v>0</v>
      </c>
      <c r="P2" s="5">
        <v>0</v>
      </c>
      <c r="Q2" s="5">
        <v>0</v>
      </c>
      <c r="R2" s="5">
        <v>0</v>
      </c>
      <c r="S2" s="5">
        <v>0</v>
      </c>
      <c r="T2" s="5">
        <v>0</v>
      </c>
      <c r="U2" s="5">
        <f t="shared" ref="U2:U65" si="0">SUM(H2:T2)</f>
        <v>5</v>
      </c>
    </row>
    <row r="3" spans="1:21" ht="128.25" customHeight="1" x14ac:dyDescent="0.25">
      <c r="A3" s="5" t="s">
        <v>33</v>
      </c>
      <c r="B3" s="5" t="s">
        <v>34</v>
      </c>
      <c r="C3" s="5"/>
      <c r="D3" s="5" t="s">
        <v>35</v>
      </c>
      <c r="E3" s="5" t="s">
        <v>23</v>
      </c>
      <c r="F3" s="5" t="s">
        <v>24</v>
      </c>
      <c r="G3" s="5">
        <v>5</v>
      </c>
      <c r="H3" s="5">
        <v>86</v>
      </c>
      <c r="I3" s="7">
        <v>5</v>
      </c>
      <c r="J3" s="7">
        <v>0</v>
      </c>
      <c r="K3" s="7">
        <v>0</v>
      </c>
      <c r="L3" s="7">
        <v>0</v>
      </c>
      <c r="M3" s="9">
        <v>0</v>
      </c>
      <c r="N3" s="12">
        <v>0</v>
      </c>
      <c r="O3" s="11">
        <v>0</v>
      </c>
      <c r="P3" s="5">
        <v>0</v>
      </c>
      <c r="Q3" s="5">
        <v>0</v>
      </c>
      <c r="R3" s="5">
        <v>0</v>
      </c>
      <c r="S3" s="5">
        <v>0</v>
      </c>
      <c r="T3" s="5">
        <v>0</v>
      </c>
      <c r="U3" s="5">
        <f t="shared" si="0"/>
        <v>91</v>
      </c>
    </row>
    <row r="4" spans="1:21" ht="173.25" customHeight="1" x14ac:dyDescent="0.25">
      <c r="A4" s="5" t="s">
        <v>33</v>
      </c>
      <c r="B4" s="5" t="s">
        <v>36</v>
      </c>
      <c r="C4" s="5"/>
      <c r="D4" s="5" t="s">
        <v>37</v>
      </c>
      <c r="E4" s="5" t="s">
        <v>23</v>
      </c>
      <c r="F4" s="5" t="s">
        <v>24</v>
      </c>
      <c r="G4" s="5">
        <v>3</v>
      </c>
      <c r="H4" s="5">
        <v>47</v>
      </c>
      <c r="I4" s="7">
        <v>3</v>
      </c>
      <c r="J4" s="7">
        <v>0</v>
      </c>
      <c r="K4" s="7">
        <v>0</v>
      </c>
      <c r="L4" s="7">
        <v>0</v>
      </c>
      <c r="M4" s="9">
        <v>0</v>
      </c>
      <c r="N4" s="12">
        <v>0</v>
      </c>
      <c r="O4" s="11">
        <v>0</v>
      </c>
      <c r="P4" s="5">
        <v>0</v>
      </c>
      <c r="Q4" s="5">
        <v>0</v>
      </c>
      <c r="R4" s="5">
        <v>0</v>
      </c>
      <c r="S4" s="5">
        <v>0</v>
      </c>
      <c r="T4" s="5">
        <v>0</v>
      </c>
      <c r="U4" s="5">
        <f t="shared" si="0"/>
        <v>50</v>
      </c>
    </row>
    <row r="5" spans="1:21" ht="157.5" customHeight="1" x14ac:dyDescent="0.25">
      <c r="A5" s="5" t="s">
        <v>33</v>
      </c>
      <c r="B5" s="5" t="s">
        <v>38</v>
      </c>
      <c r="C5" s="5"/>
      <c r="D5" s="5" t="s">
        <v>39</v>
      </c>
      <c r="E5" s="5" t="s">
        <v>40</v>
      </c>
      <c r="F5" s="5" t="s">
        <v>41</v>
      </c>
      <c r="G5" s="5">
        <v>93</v>
      </c>
      <c r="H5" s="5">
        <v>0</v>
      </c>
      <c r="I5" s="7">
        <v>10</v>
      </c>
      <c r="J5" s="7">
        <v>43</v>
      </c>
      <c r="K5" s="7">
        <v>40</v>
      </c>
      <c r="L5" s="7">
        <v>0</v>
      </c>
      <c r="M5" s="9">
        <v>0</v>
      </c>
      <c r="N5" s="12">
        <v>0</v>
      </c>
      <c r="O5" s="11">
        <v>0</v>
      </c>
      <c r="P5" s="5">
        <v>0</v>
      </c>
      <c r="Q5" s="5">
        <v>0</v>
      </c>
      <c r="R5" s="5">
        <v>0</v>
      </c>
      <c r="S5" s="5">
        <v>0</v>
      </c>
      <c r="T5" s="5">
        <v>0</v>
      </c>
      <c r="U5" s="5">
        <f t="shared" si="0"/>
        <v>93</v>
      </c>
    </row>
    <row r="6" spans="1:21" ht="150" customHeight="1" x14ac:dyDescent="0.25">
      <c r="A6" s="5" t="s">
        <v>33</v>
      </c>
      <c r="B6" s="5" t="s">
        <v>42</v>
      </c>
      <c r="C6" s="5"/>
      <c r="D6" s="5" t="s">
        <v>43</v>
      </c>
      <c r="E6" s="5" t="s">
        <v>21</v>
      </c>
      <c r="F6" s="5" t="s">
        <v>44</v>
      </c>
      <c r="G6" s="5">
        <v>5</v>
      </c>
      <c r="H6" s="5">
        <v>0</v>
      </c>
      <c r="I6" s="7">
        <v>0</v>
      </c>
      <c r="J6" s="7">
        <v>0</v>
      </c>
      <c r="K6" s="7">
        <v>5</v>
      </c>
      <c r="L6" s="7">
        <v>0</v>
      </c>
      <c r="M6" s="9">
        <v>0</v>
      </c>
      <c r="N6" s="12">
        <v>0</v>
      </c>
      <c r="O6" s="11">
        <v>0</v>
      </c>
      <c r="P6" s="5">
        <v>0</v>
      </c>
      <c r="Q6" s="5">
        <v>0</v>
      </c>
      <c r="R6" s="5">
        <v>0</v>
      </c>
      <c r="S6" s="5">
        <v>0</v>
      </c>
      <c r="T6" s="5">
        <v>0</v>
      </c>
      <c r="U6" s="5">
        <f t="shared" si="0"/>
        <v>5</v>
      </c>
    </row>
    <row r="7" spans="1:21" ht="149.25" customHeight="1" x14ac:dyDescent="0.25">
      <c r="A7" s="5" t="s">
        <v>45</v>
      </c>
      <c r="B7" s="5" t="s">
        <v>46</v>
      </c>
      <c r="C7" s="5"/>
      <c r="D7" s="5" t="s">
        <v>47</v>
      </c>
      <c r="E7" s="5" t="s">
        <v>21</v>
      </c>
      <c r="F7" s="5" t="s">
        <v>48</v>
      </c>
      <c r="G7" s="5">
        <v>5</v>
      </c>
      <c r="H7" s="5">
        <v>0</v>
      </c>
      <c r="I7" s="7">
        <v>0</v>
      </c>
      <c r="J7" s="7">
        <v>0</v>
      </c>
      <c r="K7" s="7">
        <v>5</v>
      </c>
      <c r="L7" s="7">
        <v>0</v>
      </c>
      <c r="M7" s="9">
        <v>0</v>
      </c>
      <c r="N7" s="12">
        <v>0</v>
      </c>
      <c r="O7" s="11">
        <v>0</v>
      </c>
      <c r="P7" s="5">
        <v>0</v>
      </c>
      <c r="Q7" s="5">
        <v>0</v>
      </c>
      <c r="R7" s="5">
        <v>0</v>
      </c>
      <c r="S7" s="5">
        <v>0</v>
      </c>
      <c r="T7" s="5">
        <v>0</v>
      </c>
      <c r="U7" s="5">
        <f t="shared" si="0"/>
        <v>5</v>
      </c>
    </row>
    <row r="8" spans="1:21" ht="127.5" customHeight="1" x14ac:dyDescent="0.25">
      <c r="A8" s="5" t="s">
        <v>45</v>
      </c>
      <c r="B8" s="5" t="s">
        <v>49</v>
      </c>
      <c r="C8" s="5"/>
      <c r="D8" s="5" t="s">
        <v>50</v>
      </c>
      <c r="E8" s="5" t="s">
        <v>23</v>
      </c>
      <c r="F8" s="5" t="s">
        <v>24</v>
      </c>
      <c r="G8" s="5">
        <v>0</v>
      </c>
      <c r="H8" s="5">
        <v>3</v>
      </c>
      <c r="I8" s="7">
        <v>3</v>
      </c>
      <c r="J8" s="7">
        <v>0</v>
      </c>
      <c r="K8" s="7">
        <v>0</v>
      </c>
      <c r="L8" s="7">
        <v>0</v>
      </c>
      <c r="M8" s="9">
        <v>0</v>
      </c>
      <c r="N8" s="12">
        <v>0</v>
      </c>
      <c r="O8" s="11">
        <v>0</v>
      </c>
      <c r="P8" s="5">
        <v>0</v>
      </c>
      <c r="Q8" s="5">
        <v>0</v>
      </c>
      <c r="R8" s="5">
        <v>0</v>
      </c>
      <c r="S8" s="5">
        <v>0</v>
      </c>
      <c r="T8" s="5">
        <v>0</v>
      </c>
      <c r="U8" s="5">
        <f t="shared" si="0"/>
        <v>6</v>
      </c>
    </row>
    <row r="9" spans="1:21" ht="87" customHeight="1" x14ac:dyDescent="0.25">
      <c r="A9" s="5" t="s">
        <v>45</v>
      </c>
      <c r="B9" s="5" t="s">
        <v>51</v>
      </c>
      <c r="C9" s="5"/>
      <c r="D9" s="5" t="s">
        <v>52</v>
      </c>
      <c r="E9" s="5" t="s">
        <v>22</v>
      </c>
      <c r="F9" s="5" t="s">
        <v>53</v>
      </c>
      <c r="G9" s="5">
        <v>136</v>
      </c>
      <c r="H9" s="5">
        <v>10</v>
      </c>
      <c r="I9" s="7">
        <v>40</v>
      </c>
      <c r="J9" s="7">
        <v>50</v>
      </c>
      <c r="K9" s="7">
        <v>46</v>
      </c>
      <c r="L9" s="7">
        <v>0</v>
      </c>
      <c r="M9" s="9">
        <v>0</v>
      </c>
      <c r="N9" s="12">
        <v>0</v>
      </c>
      <c r="O9" s="11">
        <v>0</v>
      </c>
      <c r="P9" s="5">
        <v>0</v>
      </c>
      <c r="Q9" s="5">
        <v>0</v>
      </c>
      <c r="R9" s="5">
        <v>0</v>
      </c>
      <c r="S9" s="5">
        <v>0</v>
      </c>
      <c r="T9" s="5">
        <v>0</v>
      </c>
      <c r="U9" s="5">
        <f t="shared" si="0"/>
        <v>146</v>
      </c>
    </row>
    <row r="10" spans="1:21" ht="409.5" customHeight="1" x14ac:dyDescent="0.25">
      <c r="A10" s="5" t="s">
        <v>45</v>
      </c>
      <c r="B10" s="5" t="s">
        <v>54</v>
      </c>
      <c r="C10" s="5" t="s">
        <v>55</v>
      </c>
      <c r="D10" s="5" t="s">
        <v>56</v>
      </c>
      <c r="E10" s="5" t="s">
        <v>57</v>
      </c>
      <c r="F10" s="5" t="s">
        <v>58</v>
      </c>
      <c r="G10" s="5">
        <v>623</v>
      </c>
      <c r="H10" s="5">
        <v>2730</v>
      </c>
      <c r="I10" s="7">
        <v>100</v>
      </c>
      <c r="J10" s="7">
        <v>100</v>
      </c>
      <c r="K10" s="7">
        <v>100</v>
      </c>
      <c r="L10" s="7">
        <v>100</v>
      </c>
      <c r="M10" s="9">
        <v>100</v>
      </c>
      <c r="N10" s="12">
        <v>75</v>
      </c>
      <c r="O10" s="11">
        <v>48</v>
      </c>
      <c r="P10" s="5">
        <v>0</v>
      </c>
      <c r="Q10" s="5">
        <v>0</v>
      </c>
      <c r="R10" s="5">
        <v>0</v>
      </c>
      <c r="S10" s="5">
        <v>0</v>
      </c>
      <c r="T10" s="5">
        <v>0</v>
      </c>
      <c r="U10" s="5">
        <f t="shared" si="0"/>
        <v>3353</v>
      </c>
    </row>
    <row r="11" spans="1:21" ht="111.75" customHeight="1" x14ac:dyDescent="0.25">
      <c r="A11" s="5" t="s">
        <v>45</v>
      </c>
      <c r="B11" s="5" t="s">
        <v>59</v>
      </c>
      <c r="C11" s="5"/>
      <c r="D11" s="5" t="s">
        <v>60</v>
      </c>
      <c r="E11" s="5" t="s">
        <v>22</v>
      </c>
      <c r="F11" s="5" t="s">
        <v>61</v>
      </c>
      <c r="G11" s="5">
        <v>0</v>
      </c>
      <c r="H11" s="5">
        <v>0</v>
      </c>
      <c r="I11" s="7">
        <v>0</v>
      </c>
      <c r="J11" s="7">
        <v>0</v>
      </c>
      <c r="K11" s="7">
        <v>0</v>
      </c>
      <c r="L11" s="7">
        <v>0</v>
      </c>
      <c r="M11" s="9">
        <v>144</v>
      </c>
      <c r="N11" s="12">
        <v>0</v>
      </c>
      <c r="O11" s="11">
        <v>0</v>
      </c>
      <c r="P11" s="5">
        <v>0</v>
      </c>
      <c r="Q11" s="5">
        <v>0</v>
      </c>
      <c r="R11" s="5">
        <v>0</v>
      </c>
      <c r="S11" s="5">
        <v>0</v>
      </c>
      <c r="T11" s="5">
        <v>0</v>
      </c>
      <c r="U11" s="5">
        <f t="shared" si="0"/>
        <v>144</v>
      </c>
    </row>
    <row r="12" spans="1:21" ht="277.5" customHeight="1" x14ac:dyDescent="0.25">
      <c r="A12" s="5" t="s">
        <v>45</v>
      </c>
      <c r="B12" s="5" t="s">
        <v>62</v>
      </c>
      <c r="C12" s="5"/>
      <c r="D12" s="5" t="s">
        <v>63</v>
      </c>
      <c r="E12" s="5" t="s">
        <v>22</v>
      </c>
      <c r="F12" s="5" t="s">
        <v>64</v>
      </c>
      <c r="G12" s="5">
        <v>27</v>
      </c>
      <c r="H12" s="5">
        <v>0</v>
      </c>
      <c r="I12" s="7">
        <v>0</v>
      </c>
      <c r="J12" s="7">
        <v>0</v>
      </c>
      <c r="K12" s="7">
        <v>27</v>
      </c>
      <c r="L12" s="7">
        <v>0</v>
      </c>
      <c r="M12" s="9">
        <v>0</v>
      </c>
      <c r="N12" s="12">
        <v>0</v>
      </c>
      <c r="O12" s="11">
        <v>0</v>
      </c>
      <c r="P12" s="5">
        <v>0</v>
      </c>
      <c r="Q12" s="5">
        <v>0</v>
      </c>
      <c r="R12" s="5">
        <v>0</v>
      </c>
      <c r="S12" s="5">
        <v>0</v>
      </c>
      <c r="T12" s="5">
        <v>0</v>
      </c>
      <c r="U12" s="5">
        <f t="shared" si="0"/>
        <v>27</v>
      </c>
    </row>
    <row r="13" spans="1:21" ht="104.25" customHeight="1" x14ac:dyDescent="0.25">
      <c r="A13" s="5" t="s">
        <v>45</v>
      </c>
      <c r="B13" s="5" t="s">
        <v>65</v>
      </c>
      <c r="C13" s="5"/>
      <c r="D13" s="5" t="s">
        <v>66</v>
      </c>
      <c r="E13" s="5" t="s">
        <v>22</v>
      </c>
      <c r="F13" s="5" t="s">
        <v>67</v>
      </c>
      <c r="G13" s="5">
        <v>0</v>
      </c>
      <c r="H13" s="5">
        <v>0</v>
      </c>
      <c r="I13" s="7">
        <v>0</v>
      </c>
      <c r="J13" s="7">
        <v>0</v>
      </c>
      <c r="K13" s="7">
        <v>4</v>
      </c>
      <c r="L13" s="7">
        <v>20</v>
      </c>
      <c r="M13" s="9">
        <v>0</v>
      </c>
      <c r="N13" s="12">
        <v>0</v>
      </c>
      <c r="O13" s="11">
        <v>0</v>
      </c>
      <c r="P13" s="5">
        <v>0</v>
      </c>
      <c r="Q13" s="5">
        <v>0</v>
      </c>
      <c r="R13" s="5">
        <v>0</v>
      </c>
      <c r="S13" s="5">
        <v>0</v>
      </c>
      <c r="T13" s="5">
        <v>0</v>
      </c>
      <c r="U13" s="5">
        <f t="shared" si="0"/>
        <v>24</v>
      </c>
    </row>
    <row r="14" spans="1:21" ht="184.5" customHeight="1" x14ac:dyDescent="0.25">
      <c r="A14" s="5" t="s">
        <v>45</v>
      </c>
      <c r="B14" s="5" t="s">
        <v>68</v>
      </c>
      <c r="C14" s="5"/>
      <c r="D14" s="5" t="s">
        <v>69</v>
      </c>
      <c r="E14" s="5" t="s">
        <v>22</v>
      </c>
      <c r="F14" s="5" t="s">
        <v>70</v>
      </c>
      <c r="G14" s="5">
        <v>13</v>
      </c>
      <c r="H14" s="5">
        <v>0</v>
      </c>
      <c r="I14" s="7">
        <v>0</v>
      </c>
      <c r="J14" s="7">
        <v>0</v>
      </c>
      <c r="K14" s="7">
        <v>13</v>
      </c>
      <c r="L14" s="7">
        <v>0</v>
      </c>
      <c r="M14" s="9">
        <v>0</v>
      </c>
      <c r="N14" s="12">
        <v>0</v>
      </c>
      <c r="O14" s="11">
        <v>0</v>
      </c>
      <c r="P14" s="5">
        <v>0</v>
      </c>
      <c r="Q14" s="5">
        <v>0</v>
      </c>
      <c r="R14" s="5">
        <v>0</v>
      </c>
      <c r="S14" s="5">
        <v>0</v>
      </c>
      <c r="T14" s="5">
        <v>0</v>
      </c>
      <c r="U14" s="5">
        <f t="shared" si="0"/>
        <v>13</v>
      </c>
    </row>
    <row r="15" spans="1:21" ht="156.75" customHeight="1" x14ac:dyDescent="0.25">
      <c r="A15" s="5" t="s">
        <v>45</v>
      </c>
      <c r="B15" s="5" t="s">
        <v>71</v>
      </c>
      <c r="C15" s="5"/>
      <c r="D15" s="5" t="s">
        <v>72</v>
      </c>
      <c r="E15" s="5" t="s">
        <v>73</v>
      </c>
      <c r="F15" s="5" t="s">
        <v>74</v>
      </c>
      <c r="G15" s="5">
        <v>0</v>
      </c>
      <c r="H15" s="5">
        <v>0</v>
      </c>
      <c r="I15" s="7">
        <v>0</v>
      </c>
      <c r="J15" s="7">
        <v>0</v>
      </c>
      <c r="K15" s="7">
        <v>37</v>
      </c>
      <c r="L15" s="7">
        <v>37</v>
      </c>
      <c r="M15" s="9">
        <v>0</v>
      </c>
      <c r="N15" s="12">
        <v>0</v>
      </c>
      <c r="O15" s="11">
        <v>0</v>
      </c>
      <c r="P15" s="5">
        <v>0</v>
      </c>
      <c r="Q15" s="5">
        <v>0</v>
      </c>
      <c r="R15" s="5">
        <v>0</v>
      </c>
      <c r="S15" s="5">
        <v>0</v>
      </c>
      <c r="T15" s="5">
        <v>0</v>
      </c>
      <c r="U15" s="5">
        <f t="shared" si="0"/>
        <v>74</v>
      </c>
    </row>
    <row r="16" spans="1:21" ht="87.75" customHeight="1" x14ac:dyDescent="0.25">
      <c r="A16" s="5" t="s">
        <v>45</v>
      </c>
      <c r="B16" s="5" t="s">
        <v>75</v>
      </c>
      <c r="C16" s="5" t="s">
        <v>76</v>
      </c>
      <c r="D16" s="5" t="s">
        <v>77</v>
      </c>
      <c r="E16" s="5" t="s">
        <v>22</v>
      </c>
      <c r="F16" s="5" t="s">
        <v>78</v>
      </c>
      <c r="G16" s="5">
        <v>15</v>
      </c>
      <c r="H16" s="5">
        <v>0</v>
      </c>
      <c r="I16" s="7">
        <v>0</v>
      </c>
      <c r="J16" s="7">
        <v>15</v>
      </c>
      <c r="K16" s="7">
        <v>0</v>
      </c>
      <c r="L16" s="7">
        <v>0</v>
      </c>
      <c r="M16" s="9">
        <v>0</v>
      </c>
      <c r="N16" s="12">
        <v>0</v>
      </c>
      <c r="O16" s="11">
        <v>0</v>
      </c>
      <c r="P16" s="5">
        <v>0</v>
      </c>
      <c r="Q16" s="5">
        <v>0</v>
      </c>
      <c r="R16" s="5">
        <v>0</v>
      </c>
      <c r="S16" s="5">
        <v>0</v>
      </c>
      <c r="T16" s="5">
        <v>0</v>
      </c>
      <c r="U16" s="5">
        <f t="shared" si="0"/>
        <v>15</v>
      </c>
    </row>
    <row r="17" spans="1:21" ht="99.75" customHeight="1" x14ac:dyDescent="0.25">
      <c r="A17" s="5" t="s">
        <v>45</v>
      </c>
      <c r="B17" s="5" t="s">
        <v>79</v>
      </c>
      <c r="C17" s="5"/>
      <c r="D17" s="5" t="s">
        <v>80</v>
      </c>
      <c r="E17" s="5" t="s">
        <v>21</v>
      </c>
      <c r="F17" s="5" t="s">
        <v>81</v>
      </c>
      <c r="G17" s="5">
        <v>8</v>
      </c>
      <c r="H17" s="5">
        <v>0</v>
      </c>
      <c r="I17" s="7">
        <v>0</v>
      </c>
      <c r="J17" s="7">
        <v>8</v>
      </c>
      <c r="K17" s="7">
        <v>0</v>
      </c>
      <c r="L17" s="7">
        <v>0</v>
      </c>
      <c r="M17" s="9">
        <v>0</v>
      </c>
      <c r="N17" s="12">
        <v>0</v>
      </c>
      <c r="O17" s="11">
        <v>0</v>
      </c>
      <c r="P17" s="5">
        <v>0</v>
      </c>
      <c r="Q17" s="5">
        <v>0</v>
      </c>
      <c r="R17" s="5">
        <v>0</v>
      </c>
      <c r="S17" s="5">
        <v>0</v>
      </c>
      <c r="T17" s="5">
        <v>0</v>
      </c>
      <c r="U17" s="5">
        <f t="shared" si="0"/>
        <v>8</v>
      </c>
    </row>
    <row r="18" spans="1:21" ht="309.75" customHeight="1" x14ac:dyDescent="0.25">
      <c r="A18" s="5" t="s">
        <v>45</v>
      </c>
      <c r="B18" s="5" t="s">
        <v>82</v>
      </c>
      <c r="C18" s="5"/>
      <c r="D18" s="5" t="s">
        <v>83</v>
      </c>
      <c r="E18" s="5" t="s">
        <v>23</v>
      </c>
      <c r="F18" s="5" t="s">
        <v>24</v>
      </c>
      <c r="G18" s="5">
        <v>27</v>
      </c>
      <c r="H18" s="5">
        <v>4</v>
      </c>
      <c r="I18" s="7">
        <v>27</v>
      </c>
      <c r="J18" s="7">
        <v>0</v>
      </c>
      <c r="K18" s="7">
        <v>0</v>
      </c>
      <c r="L18" s="7">
        <v>0</v>
      </c>
      <c r="M18" s="9">
        <v>0</v>
      </c>
      <c r="N18" s="12">
        <v>0</v>
      </c>
      <c r="O18" s="11">
        <v>0</v>
      </c>
      <c r="P18" s="5">
        <v>0</v>
      </c>
      <c r="Q18" s="5">
        <v>0</v>
      </c>
      <c r="R18" s="5">
        <v>0</v>
      </c>
      <c r="S18" s="5">
        <v>0</v>
      </c>
      <c r="T18" s="5">
        <v>0</v>
      </c>
      <c r="U18" s="5">
        <f t="shared" si="0"/>
        <v>31</v>
      </c>
    </row>
    <row r="19" spans="1:21" ht="150.75" customHeight="1" x14ac:dyDescent="0.25">
      <c r="A19" s="5" t="s">
        <v>45</v>
      </c>
      <c r="B19" s="5" t="s">
        <v>84</v>
      </c>
      <c r="C19" s="5"/>
      <c r="D19" s="5" t="s">
        <v>85</v>
      </c>
      <c r="E19" s="5" t="s">
        <v>23</v>
      </c>
      <c r="F19" s="5" t="s">
        <v>24</v>
      </c>
      <c r="G19" s="5">
        <v>4</v>
      </c>
      <c r="H19" s="5">
        <v>44</v>
      </c>
      <c r="I19" s="7">
        <v>4</v>
      </c>
      <c r="J19" s="7">
        <v>0</v>
      </c>
      <c r="K19" s="7">
        <v>0</v>
      </c>
      <c r="L19" s="7">
        <v>0</v>
      </c>
      <c r="M19" s="9">
        <v>0</v>
      </c>
      <c r="N19" s="12">
        <v>0</v>
      </c>
      <c r="O19" s="11">
        <v>0</v>
      </c>
      <c r="P19" s="5">
        <v>0</v>
      </c>
      <c r="Q19" s="5">
        <v>0</v>
      </c>
      <c r="R19" s="5">
        <v>0</v>
      </c>
      <c r="S19" s="5">
        <v>0</v>
      </c>
      <c r="T19" s="5">
        <v>0</v>
      </c>
      <c r="U19" s="5">
        <f t="shared" si="0"/>
        <v>48</v>
      </c>
    </row>
    <row r="20" spans="1:21" ht="89.25" customHeight="1" x14ac:dyDescent="0.25">
      <c r="A20" s="5" t="s">
        <v>45</v>
      </c>
      <c r="B20" s="5" t="s">
        <v>86</v>
      </c>
      <c r="C20" s="5"/>
      <c r="D20" s="5" t="s">
        <v>87</v>
      </c>
      <c r="E20" s="5" t="s">
        <v>21</v>
      </c>
      <c r="F20" s="5" t="s">
        <v>88</v>
      </c>
      <c r="G20" s="5">
        <v>6</v>
      </c>
      <c r="H20" s="5">
        <v>0</v>
      </c>
      <c r="I20" s="7">
        <v>6</v>
      </c>
      <c r="J20" s="7">
        <v>0</v>
      </c>
      <c r="K20" s="7">
        <v>0</v>
      </c>
      <c r="L20" s="7">
        <v>0</v>
      </c>
      <c r="M20" s="9">
        <v>0</v>
      </c>
      <c r="N20" s="12">
        <v>0</v>
      </c>
      <c r="O20" s="11">
        <v>0</v>
      </c>
      <c r="P20" s="5">
        <v>0</v>
      </c>
      <c r="Q20" s="5">
        <v>0</v>
      </c>
      <c r="R20" s="5">
        <v>0</v>
      </c>
      <c r="S20" s="5">
        <v>0</v>
      </c>
      <c r="T20" s="5">
        <v>0</v>
      </c>
      <c r="U20" s="5">
        <f t="shared" si="0"/>
        <v>6</v>
      </c>
    </row>
    <row r="21" spans="1:21" ht="102.75" customHeight="1" x14ac:dyDescent="0.25">
      <c r="A21" s="5" t="s">
        <v>45</v>
      </c>
      <c r="B21" s="5" t="s">
        <v>89</v>
      </c>
      <c r="C21" s="5"/>
      <c r="D21" s="5" t="s">
        <v>90</v>
      </c>
      <c r="E21" s="5" t="s">
        <v>22</v>
      </c>
      <c r="F21" s="5" t="s">
        <v>91</v>
      </c>
      <c r="G21" s="5">
        <v>38</v>
      </c>
      <c r="H21" s="5">
        <v>0</v>
      </c>
      <c r="I21" s="7">
        <v>0</v>
      </c>
      <c r="J21" s="7">
        <v>38</v>
      </c>
      <c r="K21" s="7">
        <v>0</v>
      </c>
      <c r="L21" s="7">
        <v>0</v>
      </c>
      <c r="M21" s="9">
        <v>0</v>
      </c>
      <c r="N21" s="12">
        <v>0</v>
      </c>
      <c r="O21" s="11">
        <v>0</v>
      </c>
      <c r="P21" s="5">
        <v>0</v>
      </c>
      <c r="Q21" s="5">
        <v>0</v>
      </c>
      <c r="R21" s="5">
        <v>0</v>
      </c>
      <c r="S21" s="5">
        <v>0</v>
      </c>
      <c r="T21" s="5">
        <v>0</v>
      </c>
      <c r="U21" s="5">
        <f t="shared" si="0"/>
        <v>38</v>
      </c>
    </row>
    <row r="22" spans="1:21" ht="128.25" customHeight="1" x14ac:dyDescent="0.25">
      <c r="A22" s="5" t="s">
        <v>45</v>
      </c>
      <c r="B22" s="5" t="s">
        <v>92</v>
      </c>
      <c r="C22" s="5"/>
      <c r="D22" s="5" t="s">
        <v>93</v>
      </c>
      <c r="E22" s="5" t="s">
        <v>94</v>
      </c>
      <c r="F22" s="5" t="s">
        <v>95</v>
      </c>
      <c r="G22" s="5">
        <v>0</v>
      </c>
      <c r="H22" s="5">
        <v>0</v>
      </c>
      <c r="I22" s="7">
        <v>0</v>
      </c>
      <c r="J22" s="7">
        <v>0</v>
      </c>
      <c r="K22" s="7">
        <v>0</v>
      </c>
      <c r="L22" s="7">
        <v>58</v>
      </c>
      <c r="M22" s="9">
        <v>0</v>
      </c>
      <c r="N22" s="12">
        <v>0</v>
      </c>
      <c r="O22" s="11">
        <v>0</v>
      </c>
      <c r="P22" s="5">
        <v>0</v>
      </c>
      <c r="Q22" s="5">
        <v>0</v>
      </c>
      <c r="R22" s="5">
        <v>0</v>
      </c>
      <c r="S22" s="5">
        <v>0</v>
      </c>
      <c r="T22" s="5">
        <v>0</v>
      </c>
      <c r="U22" s="5">
        <f t="shared" si="0"/>
        <v>58</v>
      </c>
    </row>
    <row r="23" spans="1:21" ht="87" customHeight="1" x14ac:dyDescent="0.25">
      <c r="A23" s="5" t="s">
        <v>45</v>
      </c>
      <c r="B23" s="5" t="s">
        <v>96</v>
      </c>
      <c r="C23" s="5"/>
      <c r="D23" s="5" t="s">
        <v>97</v>
      </c>
      <c r="E23" s="5" t="s">
        <v>21</v>
      </c>
      <c r="F23" s="5" t="s">
        <v>48</v>
      </c>
      <c r="G23" s="5">
        <v>5</v>
      </c>
      <c r="H23" s="5">
        <v>0</v>
      </c>
      <c r="I23" s="7">
        <v>0</v>
      </c>
      <c r="J23" s="7">
        <v>5</v>
      </c>
      <c r="K23" s="7">
        <v>0</v>
      </c>
      <c r="L23" s="7">
        <v>0</v>
      </c>
      <c r="M23" s="9">
        <v>0</v>
      </c>
      <c r="N23" s="12">
        <v>0</v>
      </c>
      <c r="O23" s="11">
        <v>0</v>
      </c>
      <c r="P23" s="5">
        <v>0</v>
      </c>
      <c r="Q23" s="5">
        <v>0</v>
      </c>
      <c r="R23" s="5">
        <v>0</v>
      </c>
      <c r="S23" s="5">
        <v>0</v>
      </c>
      <c r="T23" s="5">
        <v>0</v>
      </c>
      <c r="U23" s="5">
        <f t="shared" si="0"/>
        <v>5</v>
      </c>
    </row>
    <row r="24" spans="1:21" ht="222.75" customHeight="1" x14ac:dyDescent="0.25">
      <c r="A24" s="5" t="s">
        <v>45</v>
      </c>
      <c r="B24" s="5" t="s">
        <v>98</v>
      </c>
      <c r="C24" s="5"/>
      <c r="D24" s="5" t="s">
        <v>99</v>
      </c>
      <c r="E24" s="5" t="s">
        <v>22</v>
      </c>
      <c r="F24" s="5" t="s">
        <v>100</v>
      </c>
      <c r="G24" s="5">
        <v>355</v>
      </c>
      <c r="H24" s="5">
        <v>31</v>
      </c>
      <c r="I24" s="7">
        <v>75</v>
      </c>
      <c r="J24" s="7">
        <v>75</v>
      </c>
      <c r="K24" s="7">
        <v>75</v>
      </c>
      <c r="L24" s="7">
        <v>75</v>
      </c>
      <c r="M24" s="9">
        <v>55</v>
      </c>
      <c r="N24" s="12">
        <v>0</v>
      </c>
      <c r="O24" s="11">
        <v>0</v>
      </c>
      <c r="P24" s="5">
        <v>0</v>
      </c>
      <c r="Q24" s="5">
        <v>0</v>
      </c>
      <c r="R24" s="5">
        <v>0</v>
      </c>
      <c r="S24" s="5">
        <v>0</v>
      </c>
      <c r="T24" s="5">
        <v>0</v>
      </c>
      <c r="U24" s="5">
        <f t="shared" si="0"/>
        <v>386</v>
      </c>
    </row>
    <row r="25" spans="1:21" ht="97.5" customHeight="1" x14ac:dyDescent="0.25">
      <c r="A25" s="5" t="s">
        <v>45</v>
      </c>
      <c r="B25" s="5" t="s">
        <v>101</v>
      </c>
      <c r="C25" s="5"/>
      <c r="D25" s="5" t="s">
        <v>102</v>
      </c>
      <c r="E25" s="5" t="s">
        <v>22</v>
      </c>
      <c r="F25" s="5" t="s">
        <v>103</v>
      </c>
      <c r="G25" s="5">
        <v>0</v>
      </c>
      <c r="H25" s="5">
        <v>0</v>
      </c>
      <c r="I25" s="7">
        <v>0</v>
      </c>
      <c r="J25" s="7">
        <v>0</v>
      </c>
      <c r="K25" s="7">
        <v>0</v>
      </c>
      <c r="L25" s="7">
        <v>46</v>
      </c>
      <c r="M25" s="9">
        <v>0</v>
      </c>
      <c r="N25" s="12">
        <v>0</v>
      </c>
      <c r="O25" s="11">
        <v>0</v>
      </c>
      <c r="P25" s="5">
        <v>0</v>
      </c>
      <c r="Q25" s="5">
        <v>0</v>
      </c>
      <c r="R25" s="5">
        <v>0</v>
      </c>
      <c r="S25" s="5">
        <v>0</v>
      </c>
      <c r="T25" s="5">
        <v>0</v>
      </c>
      <c r="U25" s="5">
        <f t="shared" si="0"/>
        <v>46</v>
      </c>
    </row>
    <row r="26" spans="1:21" ht="240" customHeight="1" x14ac:dyDescent="0.25">
      <c r="A26" s="5" t="s">
        <v>45</v>
      </c>
      <c r="B26" s="5" t="s">
        <v>104</v>
      </c>
      <c r="C26" s="5"/>
      <c r="D26" s="5" t="s">
        <v>105</v>
      </c>
      <c r="E26" s="5" t="s">
        <v>22</v>
      </c>
      <c r="F26" s="5" t="s">
        <v>106</v>
      </c>
      <c r="G26" s="5">
        <v>52</v>
      </c>
      <c r="H26" s="5">
        <v>0</v>
      </c>
      <c r="I26" s="7">
        <v>0</v>
      </c>
      <c r="J26" s="7">
        <v>0</v>
      </c>
      <c r="K26" s="7">
        <v>62</v>
      </c>
      <c r="L26" s="7">
        <v>0</v>
      </c>
      <c r="M26" s="9">
        <v>0</v>
      </c>
      <c r="N26" s="12">
        <v>0</v>
      </c>
      <c r="O26" s="11">
        <v>0</v>
      </c>
      <c r="P26" s="5">
        <v>0</v>
      </c>
      <c r="Q26" s="5">
        <v>0</v>
      </c>
      <c r="R26" s="5">
        <v>0</v>
      </c>
      <c r="S26" s="5">
        <v>0</v>
      </c>
      <c r="T26" s="5">
        <v>0</v>
      </c>
      <c r="U26" s="5">
        <f t="shared" si="0"/>
        <v>62</v>
      </c>
    </row>
    <row r="27" spans="1:21" ht="115.5" customHeight="1" x14ac:dyDescent="0.25">
      <c r="A27" s="5" t="s">
        <v>45</v>
      </c>
      <c r="B27" s="5" t="s">
        <v>107</v>
      </c>
      <c r="C27" s="5"/>
      <c r="D27" s="5" t="s">
        <v>108</v>
      </c>
      <c r="E27" s="5" t="s">
        <v>22</v>
      </c>
      <c r="F27" s="5" t="s">
        <v>109</v>
      </c>
      <c r="G27" s="5">
        <v>0</v>
      </c>
      <c r="H27" s="5">
        <v>0</v>
      </c>
      <c r="I27" s="7">
        <v>0</v>
      </c>
      <c r="J27" s="7">
        <v>0</v>
      </c>
      <c r="K27" s="7">
        <v>0</v>
      </c>
      <c r="L27" s="7">
        <v>45</v>
      </c>
      <c r="M27" s="9">
        <v>0</v>
      </c>
      <c r="N27" s="12">
        <v>0</v>
      </c>
      <c r="O27" s="11">
        <v>0</v>
      </c>
      <c r="P27" s="5">
        <v>0</v>
      </c>
      <c r="Q27" s="5">
        <v>0</v>
      </c>
      <c r="R27" s="5">
        <v>0</v>
      </c>
      <c r="S27" s="5">
        <v>0</v>
      </c>
      <c r="T27" s="5">
        <v>0</v>
      </c>
      <c r="U27" s="5">
        <f t="shared" si="0"/>
        <v>45</v>
      </c>
    </row>
    <row r="28" spans="1:21" ht="124.5" customHeight="1" x14ac:dyDescent="0.25">
      <c r="A28" s="5" t="s">
        <v>45</v>
      </c>
      <c r="B28" s="5" t="s">
        <v>110</v>
      </c>
      <c r="C28" s="5"/>
      <c r="D28" s="5" t="s">
        <v>111</v>
      </c>
      <c r="E28" s="5" t="s">
        <v>23</v>
      </c>
      <c r="F28" s="5" t="s">
        <v>25</v>
      </c>
      <c r="G28" s="5">
        <v>28</v>
      </c>
      <c r="H28" s="5">
        <v>0</v>
      </c>
      <c r="I28" s="7">
        <v>28</v>
      </c>
      <c r="J28" s="7">
        <v>0</v>
      </c>
      <c r="K28" s="7">
        <v>0</v>
      </c>
      <c r="L28" s="7">
        <v>0</v>
      </c>
      <c r="M28" s="9">
        <v>0</v>
      </c>
      <c r="N28" s="12">
        <v>0</v>
      </c>
      <c r="O28" s="11">
        <v>0</v>
      </c>
      <c r="P28" s="5">
        <v>0</v>
      </c>
      <c r="Q28" s="5">
        <v>0</v>
      </c>
      <c r="R28" s="5">
        <v>0</v>
      </c>
      <c r="S28" s="5">
        <v>0</v>
      </c>
      <c r="T28" s="5">
        <v>0</v>
      </c>
      <c r="U28" s="5">
        <f t="shared" si="0"/>
        <v>28</v>
      </c>
    </row>
    <row r="29" spans="1:21" ht="120.75" customHeight="1" x14ac:dyDescent="0.25">
      <c r="A29" s="5" t="s">
        <v>45</v>
      </c>
      <c r="B29" s="5" t="s">
        <v>112</v>
      </c>
      <c r="C29" s="5"/>
      <c r="D29" s="5" t="s">
        <v>113</v>
      </c>
      <c r="E29" s="5" t="s">
        <v>22</v>
      </c>
      <c r="F29" s="5" t="s">
        <v>114</v>
      </c>
      <c r="G29" s="5">
        <v>14</v>
      </c>
      <c r="H29" s="5">
        <v>0</v>
      </c>
      <c r="I29" s="7">
        <v>0</v>
      </c>
      <c r="J29" s="7">
        <v>0</v>
      </c>
      <c r="K29" s="7">
        <v>14</v>
      </c>
      <c r="L29" s="7">
        <v>0</v>
      </c>
      <c r="M29" s="9">
        <v>0</v>
      </c>
      <c r="N29" s="12">
        <v>0</v>
      </c>
      <c r="O29" s="11">
        <v>0</v>
      </c>
      <c r="P29" s="5">
        <v>0</v>
      </c>
      <c r="Q29" s="5">
        <v>0</v>
      </c>
      <c r="R29" s="5">
        <v>0</v>
      </c>
      <c r="S29" s="5">
        <v>0</v>
      </c>
      <c r="T29" s="5">
        <v>0</v>
      </c>
      <c r="U29" s="5">
        <f t="shared" si="0"/>
        <v>14</v>
      </c>
    </row>
    <row r="30" spans="1:21" ht="207.75" customHeight="1" x14ac:dyDescent="0.25">
      <c r="A30" s="5" t="s">
        <v>115</v>
      </c>
      <c r="B30" s="5" t="s">
        <v>116</v>
      </c>
      <c r="C30" s="5" t="s">
        <v>117</v>
      </c>
      <c r="D30" s="5" t="s">
        <v>118</v>
      </c>
      <c r="E30" s="5" t="s">
        <v>119</v>
      </c>
      <c r="F30" s="5" t="s">
        <v>120</v>
      </c>
      <c r="G30" s="5">
        <v>1570</v>
      </c>
      <c r="H30" s="5">
        <v>880</v>
      </c>
      <c r="I30" s="7">
        <v>200</v>
      </c>
      <c r="J30" s="7">
        <v>200</v>
      </c>
      <c r="K30" s="7">
        <v>200</v>
      </c>
      <c r="L30" s="7">
        <v>200</v>
      </c>
      <c r="M30" s="9">
        <v>200</v>
      </c>
      <c r="N30" s="12">
        <v>150</v>
      </c>
      <c r="O30" s="11">
        <v>150</v>
      </c>
      <c r="P30" s="5">
        <v>150</v>
      </c>
      <c r="Q30" s="5">
        <v>120</v>
      </c>
      <c r="R30" s="5">
        <v>0</v>
      </c>
      <c r="S30" s="5">
        <v>0</v>
      </c>
      <c r="T30" s="5">
        <v>0</v>
      </c>
      <c r="U30" s="5">
        <f t="shared" si="0"/>
        <v>2450</v>
      </c>
    </row>
    <row r="31" spans="1:21" ht="100.5" customHeight="1" x14ac:dyDescent="0.25">
      <c r="A31" s="5" t="s">
        <v>115</v>
      </c>
      <c r="B31" s="5" t="s">
        <v>121</v>
      </c>
      <c r="C31" s="5"/>
      <c r="D31" s="5" t="s">
        <v>122</v>
      </c>
      <c r="E31" s="5" t="s">
        <v>23</v>
      </c>
      <c r="F31" s="5" t="s">
        <v>25</v>
      </c>
      <c r="G31" s="5">
        <v>5</v>
      </c>
      <c r="H31" s="5">
        <v>0</v>
      </c>
      <c r="I31" s="7">
        <v>5</v>
      </c>
      <c r="J31" s="7">
        <v>0</v>
      </c>
      <c r="K31" s="7">
        <v>0</v>
      </c>
      <c r="L31" s="7">
        <v>0</v>
      </c>
      <c r="M31" s="9">
        <v>0</v>
      </c>
      <c r="N31" s="12">
        <v>0</v>
      </c>
      <c r="O31" s="11">
        <v>0</v>
      </c>
      <c r="P31" s="5">
        <v>0</v>
      </c>
      <c r="Q31" s="5">
        <v>0</v>
      </c>
      <c r="R31" s="5">
        <v>0</v>
      </c>
      <c r="S31" s="5">
        <v>0</v>
      </c>
      <c r="T31" s="5">
        <v>0</v>
      </c>
      <c r="U31" s="5">
        <f t="shared" si="0"/>
        <v>5</v>
      </c>
    </row>
    <row r="32" spans="1:21" ht="157.5" customHeight="1" x14ac:dyDescent="0.25">
      <c r="A32" s="5" t="s">
        <v>123</v>
      </c>
      <c r="B32" s="5" t="s">
        <v>124</v>
      </c>
      <c r="C32" s="5"/>
      <c r="D32" s="5" t="s">
        <v>125</v>
      </c>
      <c r="E32" s="5" t="s">
        <v>21</v>
      </c>
      <c r="F32" s="5" t="s">
        <v>28</v>
      </c>
      <c r="G32" s="5">
        <v>5</v>
      </c>
      <c r="H32" s="5">
        <v>0</v>
      </c>
      <c r="I32" s="7">
        <v>5</v>
      </c>
      <c r="J32" s="7">
        <v>0</v>
      </c>
      <c r="K32" s="7">
        <v>0</v>
      </c>
      <c r="L32" s="7">
        <v>0</v>
      </c>
      <c r="M32" s="9">
        <v>0</v>
      </c>
      <c r="N32" s="12">
        <v>0</v>
      </c>
      <c r="O32" s="11">
        <v>0</v>
      </c>
      <c r="P32" s="5">
        <v>0</v>
      </c>
      <c r="Q32" s="5">
        <v>0</v>
      </c>
      <c r="R32" s="5">
        <v>0</v>
      </c>
      <c r="S32" s="5">
        <v>0</v>
      </c>
      <c r="T32" s="5">
        <v>0</v>
      </c>
      <c r="U32" s="5">
        <f t="shared" si="0"/>
        <v>5</v>
      </c>
    </row>
    <row r="33" spans="1:21" ht="135.75" customHeight="1" x14ac:dyDescent="0.25">
      <c r="A33" s="5" t="s">
        <v>126</v>
      </c>
      <c r="B33" s="5" t="s">
        <v>127</v>
      </c>
      <c r="C33" s="5"/>
      <c r="D33" s="5" t="s">
        <v>128</v>
      </c>
      <c r="E33" s="5" t="s">
        <v>21</v>
      </c>
      <c r="F33" s="5" t="s">
        <v>129</v>
      </c>
      <c r="G33" s="5">
        <v>2</v>
      </c>
      <c r="H33" s="5">
        <v>0</v>
      </c>
      <c r="I33" s="7">
        <v>0</v>
      </c>
      <c r="J33" s="7">
        <v>0</v>
      </c>
      <c r="K33" s="7">
        <v>2</v>
      </c>
      <c r="L33" s="7">
        <v>0</v>
      </c>
      <c r="M33" s="9">
        <v>0</v>
      </c>
      <c r="N33" s="12">
        <v>0</v>
      </c>
      <c r="O33" s="11">
        <v>0</v>
      </c>
      <c r="P33" s="5">
        <v>0</v>
      </c>
      <c r="Q33" s="5">
        <v>0</v>
      </c>
      <c r="R33" s="5">
        <v>0</v>
      </c>
      <c r="S33" s="5">
        <v>0</v>
      </c>
      <c r="T33" s="5">
        <v>0</v>
      </c>
      <c r="U33" s="5">
        <f t="shared" si="0"/>
        <v>2</v>
      </c>
    </row>
    <row r="34" spans="1:21" ht="72" customHeight="1" x14ac:dyDescent="0.25">
      <c r="A34" s="5" t="s">
        <v>126</v>
      </c>
      <c r="B34" s="5" t="s">
        <v>130</v>
      </c>
      <c r="C34" s="5"/>
      <c r="D34" s="5" t="s">
        <v>131</v>
      </c>
      <c r="E34" s="5" t="s">
        <v>21</v>
      </c>
      <c r="F34" s="5" t="s">
        <v>28</v>
      </c>
      <c r="G34" s="5">
        <v>5</v>
      </c>
      <c r="H34" s="5">
        <v>0</v>
      </c>
      <c r="I34" s="7">
        <v>5</v>
      </c>
      <c r="J34" s="7">
        <v>0</v>
      </c>
      <c r="K34" s="7">
        <v>0</v>
      </c>
      <c r="L34" s="7">
        <v>0</v>
      </c>
      <c r="M34" s="9">
        <v>0</v>
      </c>
      <c r="N34" s="12">
        <v>0</v>
      </c>
      <c r="O34" s="11">
        <v>0</v>
      </c>
      <c r="P34" s="5">
        <v>0</v>
      </c>
      <c r="Q34" s="5">
        <v>0</v>
      </c>
      <c r="R34" s="5">
        <v>0</v>
      </c>
      <c r="S34" s="5">
        <v>0</v>
      </c>
      <c r="T34" s="5">
        <v>0</v>
      </c>
      <c r="U34" s="5">
        <f t="shared" si="0"/>
        <v>5</v>
      </c>
    </row>
    <row r="35" spans="1:21" ht="75" customHeight="1" x14ac:dyDescent="0.25">
      <c r="A35" s="5" t="s">
        <v>126</v>
      </c>
      <c r="B35" s="5" t="s">
        <v>132</v>
      </c>
      <c r="C35" s="5"/>
      <c r="D35" s="5" t="s">
        <v>133</v>
      </c>
      <c r="E35" s="5" t="s">
        <v>23</v>
      </c>
      <c r="F35" s="5" t="s">
        <v>24</v>
      </c>
      <c r="G35" s="5">
        <v>11</v>
      </c>
      <c r="H35" s="5">
        <v>39</v>
      </c>
      <c r="I35" s="7">
        <v>11</v>
      </c>
      <c r="J35" s="7">
        <v>0</v>
      </c>
      <c r="K35" s="7">
        <v>0</v>
      </c>
      <c r="L35" s="7">
        <v>0</v>
      </c>
      <c r="M35" s="9">
        <v>0</v>
      </c>
      <c r="N35" s="12">
        <v>0</v>
      </c>
      <c r="O35" s="11">
        <v>0</v>
      </c>
      <c r="P35" s="5">
        <v>0</v>
      </c>
      <c r="Q35" s="5">
        <v>0</v>
      </c>
      <c r="R35" s="5">
        <v>0</v>
      </c>
      <c r="S35" s="5">
        <v>0</v>
      </c>
      <c r="T35" s="5">
        <v>0</v>
      </c>
      <c r="U35" s="5">
        <f t="shared" si="0"/>
        <v>50</v>
      </c>
    </row>
    <row r="36" spans="1:21" ht="150" customHeight="1" x14ac:dyDescent="0.25">
      <c r="A36" s="5" t="s">
        <v>126</v>
      </c>
      <c r="B36" s="5" t="s">
        <v>134</v>
      </c>
      <c r="C36" s="5"/>
      <c r="D36" s="5" t="s">
        <v>135</v>
      </c>
      <c r="E36" s="5" t="s">
        <v>22</v>
      </c>
      <c r="F36" s="5" t="s">
        <v>136</v>
      </c>
      <c r="G36" s="5">
        <v>13</v>
      </c>
      <c r="H36" s="5">
        <v>0</v>
      </c>
      <c r="I36" s="7">
        <v>0</v>
      </c>
      <c r="J36" s="7">
        <v>0</v>
      </c>
      <c r="K36" s="7">
        <v>13</v>
      </c>
      <c r="L36" s="7">
        <v>0</v>
      </c>
      <c r="M36" s="9">
        <v>0</v>
      </c>
      <c r="N36" s="12">
        <v>0</v>
      </c>
      <c r="O36" s="11">
        <v>0</v>
      </c>
      <c r="P36" s="5">
        <v>0</v>
      </c>
      <c r="Q36" s="5">
        <v>0</v>
      </c>
      <c r="R36" s="5">
        <v>0</v>
      </c>
      <c r="S36" s="5">
        <v>0</v>
      </c>
      <c r="T36" s="5">
        <v>0</v>
      </c>
      <c r="U36" s="5">
        <f t="shared" si="0"/>
        <v>13</v>
      </c>
    </row>
    <row r="37" spans="1:21" ht="255.75" customHeight="1" x14ac:dyDescent="0.25">
      <c r="A37" s="5" t="s">
        <v>126</v>
      </c>
      <c r="B37" s="5" t="s">
        <v>137</v>
      </c>
      <c r="C37" s="5" t="s">
        <v>138</v>
      </c>
      <c r="D37" s="5" t="s">
        <v>139</v>
      </c>
      <c r="E37" s="5" t="s">
        <v>22</v>
      </c>
      <c r="F37" s="5" t="s">
        <v>140</v>
      </c>
      <c r="G37" s="5">
        <v>290</v>
      </c>
      <c r="H37" s="5">
        <v>107</v>
      </c>
      <c r="I37" s="7">
        <v>75</v>
      </c>
      <c r="J37" s="7">
        <v>100</v>
      </c>
      <c r="K37" s="7">
        <v>75</v>
      </c>
      <c r="L37" s="7">
        <v>40</v>
      </c>
      <c r="M37" s="9">
        <v>0</v>
      </c>
      <c r="N37" s="12">
        <v>0</v>
      </c>
      <c r="O37" s="11">
        <v>0</v>
      </c>
      <c r="P37" s="5">
        <v>0</v>
      </c>
      <c r="Q37" s="5">
        <v>0</v>
      </c>
      <c r="R37" s="5">
        <v>0</v>
      </c>
      <c r="S37" s="5">
        <v>0</v>
      </c>
      <c r="T37" s="5">
        <v>0</v>
      </c>
      <c r="U37" s="5">
        <f t="shared" si="0"/>
        <v>397</v>
      </c>
    </row>
    <row r="38" spans="1:21" ht="102" customHeight="1" x14ac:dyDescent="0.25">
      <c r="A38" s="5" t="s">
        <v>126</v>
      </c>
      <c r="B38" s="5" t="s">
        <v>141</v>
      </c>
      <c r="C38" s="5"/>
      <c r="D38" s="5" t="s">
        <v>142</v>
      </c>
      <c r="E38" s="5" t="s">
        <v>22</v>
      </c>
      <c r="F38" s="5" t="s">
        <v>143</v>
      </c>
      <c r="G38" s="5">
        <v>14</v>
      </c>
      <c r="H38" s="5">
        <v>0</v>
      </c>
      <c r="I38" s="7">
        <v>14</v>
      </c>
      <c r="J38" s="7">
        <v>0</v>
      </c>
      <c r="K38" s="7">
        <v>0</v>
      </c>
      <c r="L38" s="7">
        <v>0</v>
      </c>
      <c r="M38" s="9">
        <v>0</v>
      </c>
      <c r="N38" s="12">
        <v>0</v>
      </c>
      <c r="O38" s="11">
        <v>0</v>
      </c>
      <c r="P38" s="5">
        <v>0</v>
      </c>
      <c r="Q38" s="5">
        <v>0</v>
      </c>
      <c r="R38" s="5">
        <v>0</v>
      </c>
      <c r="S38" s="5">
        <v>0</v>
      </c>
      <c r="T38" s="5">
        <v>0</v>
      </c>
      <c r="U38" s="5">
        <f t="shared" si="0"/>
        <v>14</v>
      </c>
    </row>
    <row r="39" spans="1:21" ht="116.25" customHeight="1" x14ac:dyDescent="0.25">
      <c r="A39" s="5" t="s">
        <v>126</v>
      </c>
      <c r="B39" s="5" t="s">
        <v>144</v>
      </c>
      <c r="C39" s="5"/>
      <c r="D39" s="5" t="s">
        <v>145</v>
      </c>
      <c r="E39" s="5" t="s">
        <v>21</v>
      </c>
      <c r="F39" s="5" t="s">
        <v>146</v>
      </c>
      <c r="G39" s="5">
        <v>0</v>
      </c>
      <c r="H39" s="5">
        <v>0</v>
      </c>
      <c r="I39" s="7">
        <v>0</v>
      </c>
      <c r="J39" s="7">
        <v>0</v>
      </c>
      <c r="K39" s="7">
        <v>7</v>
      </c>
      <c r="L39" s="7">
        <v>0</v>
      </c>
      <c r="M39" s="9">
        <v>0</v>
      </c>
      <c r="N39" s="12">
        <v>0</v>
      </c>
      <c r="O39" s="11">
        <v>0</v>
      </c>
      <c r="P39" s="5">
        <v>0</v>
      </c>
      <c r="Q39" s="5">
        <v>0</v>
      </c>
      <c r="R39" s="5">
        <v>0</v>
      </c>
      <c r="S39" s="5">
        <v>0</v>
      </c>
      <c r="T39" s="5">
        <v>0</v>
      </c>
      <c r="U39" s="5">
        <f t="shared" si="0"/>
        <v>7</v>
      </c>
    </row>
    <row r="40" spans="1:21" ht="138" customHeight="1" x14ac:dyDescent="0.25">
      <c r="A40" s="5" t="s">
        <v>126</v>
      </c>
      <c r="B40" s="5" t="s">
        <v>147</v>
      </c>
      <c r="C40" s="5"/>
      <c r="D40" s="5" t="s">
        <v>148</v>
      </c>
      <c r="E40" s="5" t="s">
        <v>21</v>
      </c>
      <c r="F40" s="5" t="s">
        <v>149</v>
      </c>
      <c r="G40" s="5">
        <v>9</v>
      </c>
      <c r="H40" s="5">
        <v>0</v>
      </c>
      <c r="I40" s="7">
        <v>0</v>
      </c>
      <c r="J40" s="7">
        <v>0</v>
      </c>
      <c r="K40" s="7">
        <v>9</v>
      </c>
      <c r="L40" s="7">
        <v>0</v>
      </c>
      <c r="M40" s="9">
        <v>0</v>
      </c>
      <c r="N40" s="12">
        <v>0</v>
      </c>
      <c r="O40" s="11">
        <v>0</v>
      </c>
      <c r="P40" s="5">
        <v>0</v>
      </c>
      <c r="Q40" s="5">
        <v>0</v>
      </c>
      <c r="R40" s="5">
        <v>0</v>
      </c>
      <c r="S40" s="5">
        <v>0</v>
      </c>
      <c r="T40" s="5">
        <v>0</v>
      </c>
      <c r="U40" s="5">
        <f t="shared" si="0"/>
        <v>9</v>
      </c>
    </row>
    <row r="41" spans="1:21" ht="117" customHeight="1" x14ac:dyDescent="0.25">
      <c r="A41" s="5" t="s">
        <v>150</v>
      </c>
      <c r="B41" s="5" t="s">
        <v>151</v>
      </c>
      <c r="C41" s="5"/>
      <c r="D41" s="5" t="s">
        <v>152</v>
      </c>
      <c r="E41" s="5" t="s">
        <v>21</v>
      </c>
      <c r="F41" s="5" t="s">
        <v>153</v>
      </c>
      <c r="G41" s="5">
        <v>5</v>
      </c>
      <c r="H41" s="5">
        <v>0</v>
      </c>
      <c r="I41" s="7">
        <v>0</v>
      </c>
      <c r="J41" s="7">
        <v>0</v>
      </c>
      <c r="K41" s="7">
        <v>5</v>
      </c>
      <c r="L41" s="7">
        <v>0</v>
      </c>
      <c r="M41" s="9">
        <v>0</v>
      </c>
      <c r="N41" s="12">
        <v>0</v>
      </c>
      <c r="O41" s="11">
        <v>0</v>
      </c>
      <c r="P41" s="5">
        <v>0</v>
      </c>
      <c r="Q41" s="5">
        <v>0</v>
      </c>
      <c r="R41" s="5">
        <v>0</v>
      </c>
      <c r="S41" s="5">
        <v>0</v>
      </c>
      <c r="T41" s="5">
        <v>0</v>
      </c>
      <c r="U41" s="5">
        <f t="shared" si="0"/>
        <v>5</v>
      </c>
    </row>
    <row r="42" spans="1:21" ht="147" customHeight="1" x14ac:dyDescent="0.25">
      <c r="A42" s="5" t="s">
        <v>154</v>
      </c>
      <c r="B42" s="5" t="s">
        <v>155</v>
      </c>
      <c r="C42" s="5"/>
      <c r="D42" s="5" t="s">
        <v>156</v>
      </c>
      <c r="E42" s="5" t="s">
        <v>157</v>
      </c>
      <c r="F42" s="5" t="s">
        <v>158</v>
      </c>
      <c r="G42" s="5">
        <v>55</v>
      </c>
      <c r="H42" s="5">
        <v>45</v>
      </c>
      <c r="I42" s="7">
        <v>30</v>
      </c>
      <c r="J42" s="7">
        <v>25</v>
      </c>
      <c r="K42" s="7">
        <v>0</v>
      </c>
      <c r="L42" s="7">
        <v>0</v>
      </c>
      <c r="M42" s="9">
        <v>0</v>
      </c>
      <c r="N42" s="12">
        <v>0</v>
      </c>
      <c r="O42" s="11">
        <v>0</v>
      </c>
      <c r="P42" s="5">
        <v>0</v>
      </c>
      <c r="Q42" s="5">
        <v>0</v>
      </c>
      <c r="R42" s="5">
        <v>0</v>
      </c>
      <c r="S42" s="5">
        <v>0</v>
      </c>
      <c r="T42" s="5">
        <v>0</v>
      </c>
      <c r="U42" s="5">
        <f t="shared" si="0"/>
        <v>100</v>
      </c>
    </row>
    <row r="43" spans="1:21" ht="75" customHeight="1" x14ac:dyDescent="0.25">
      <c r="A43" s="5" t="s">
        <v>159</v>
      </c>
      <c r="B43" s="5" t="s">
        <v>160</v>
      </c>
      <c r="C43" s="5" t="s">
        <v>161</v>
      </c>
      <c r="D43" s="5" t="s">
        <v>162</v>
      </c>
      <c r="E43" s="5" t="s">
        <v>23</v>
      </c>
      <c r="F43" s="5" t="s">
        <v>24</v>
      </c>
      <c r="G43" s="5">
        <v>8</v>
      </c>
      <c r="H43" s="5">
        <v>0</v>
      </c>
      <c r="I43" s="7">
        <v>8</v>
      </c>
      <c r="J43" s="7">
        <v>0</v>
      </c>
      <c r="K43" s="7">
        <v>0</v>
      </c>
      <c r="L43" s="7">
        <v>0</v>
      </c>
      <c r="M43" s="9">
        <v>0</v>
      </c>
      <c r="N43" s="12">
        <v>0</v>
      </c>
      <c r="O43" s="11">
        <v>0</v>
      </c>
      <c r="P43" s="5">
        <v>0</v>
      </c>
      <c r="Q43" s="5">
        <v>0</v>
      </c>
      <c r="R43" s="5">
        <v>0</v>
      </c>
      <c r="S43" s="5">
        <v>0</v>
      </c>
      <c r="T43" s="5">
        <v>0</v>
      </c>
      <c r="U43" s="5">
        <f t="shared" si="0"/>
        <v>8</v>
      </c>
    </row>
    <row r="44" spans="1:21" ht="117" customHeight="1" x14ac:dyDescent="0.25">
      <c r="A44" s="5" t="s">
        <v>163</v>
      </c>
      <c r="B44" s="5" t="s">
        <v>164</v>
      </c>
      <c r="C44" s="5"/>
      <c r="D44" s="5" t="s">
        <v>165</v>
      </c>
      <c r="E44" s="5" t="s">
        <v>21</v>
      </c>
      <c r="F44" s="5" t="s">
        <v>166</v>
      </c>
      <c r="G44" s="5">
        <v>5</v>
      </c>
      <c r="H44" s="5">
        <v>0</v>
      </c>
      <c r="I44" s="7">
        <v>0</v>
      </c>
      <c r="J44" s="7">
        <v>5</v>
      </c>
      <c r="K44" s="7">
        <v>0</v>
      </c>
      <c r="L44" s="7">
        <v>0</v>
      </c>
      <c r="M44" s="9">
        <v>0</v>
      </c>
      <c r="N44" s="12">
        <v>0</v>
      </c>
      <c r="O44" s="11">
        <v>0</v>
      </c>
      <c r="P44" s="5">
        <v>0</v>
      </c>
      <c r="Q44" s="5">
        <v>0</v>
      </c>
      <c r="R44" s="5">
        <v>0</v>
      </c>
      <c r="S44" s="5">
        <v>0</v>
      </c>
      <c r="T44" s="5">
        <v>0</v>
      </c>
      <c r="U44" s="5">
        <f t="shared" si="0"/>
        <v>5</v>
      </c>
    </row>
    <row r="45" spans="1:21" ht="236.25" customHeight="1" x14ac:dyDescent="0.25">
      <c r="A45" s="5" t="s">
        <v>167</v>
      </c>
      <c r="B45" s="5" t="s">
        <v>168</v>
      </c>
      <c r="C45" s="5"/>
      <c r="D45" s="5" t="s">
        <v>169</v>
      </c>
      <c r="E45" s="5" t="s">
        <v>22</v>
      </c>
      <c r="F45" s="5" t="s">
        <v>170</v>
      </c>
      <c r="G45" s="5">
        <v>10</v>
      </c>
      <c r="H45" s="5">
        <v>0</v>
      </c>
      <c r="I45" s="7">
        <v>0</v>
      </c>
      <c r="J45" s="7">
        <v>0</v>
      </c>
      <c r="K45" s="7">
        <v>10</v>
      </c>
      <c r="L45" s="7">
        <v>0</v>
      </c>
      <c r="M45" s="9">
        <v>0</v>
      </c>
      <c r="N45" s="12">
        <v>0</v>
      </c>
      <c r="O45" s="11">
        <v>0</v>
      </c>
      <c r="P45" s="5">
        <v>0</v>
      </c>
      <c r="Q45" s="5">
        <v>0</v>
      </c>
      <c r="R45" s="5">
        <v>0</v>
      </c>
      <c r="S45" s="5">
        <v>0</v>
      </c>
      <c r="T45" s="5">
        <v>0</v>
      </c>
      <c r="U45" s="5">
        <f t="shared" si="0"/>
        <v>10</v>
      </c>
    </row>
    <row r="46" spans="1:21" ht="120" customHeight="1" x14ac:dyDescent="0.25">
      <c r="A46" s="5" t="s">
        <v>167</v>
      </c>
      <c r="B46" s="5" t="s">
        <v>398</v>
      </c>
      <c r="C46" s="5" t="s">
        <v>399</v>
      </c>
      <c r="D46" s="5" t="s">
        <v>400</v>
      </c>
      <c r="E46" s="5" t="s">
        <v>23</v>
      </c>
      <c r="F46" s="5" t="s">
        <v>401</v>
      </c>
      <c r="G46" s="5">
        <v>0</v>
      </c>
      <c r="H46" s="5">
        <v>0</v>
      </c>
      <c r="I46" s="7">
        <v>0</v>
      </c>
      <c r="J46" s="7">
        <v>0</v>
      </c>
      <c r="K46" s="7">
        <v>4</v>
      </c>
      <c r="L46" s="7">
        <v>10</v>
      </c>
      <c r="M46" s="9">
        <v>0</v>
      </c>
      <c r="N46" s="12">
        <v>0</v>
      </c>
      <c r="O46" s="11">
        <v>0</v>
      </c>
      <c r="P46" s="5">
        <v>0</v>
      </c>
      <c r="Q46" s="5">
        <v>0</v>
      </c>
      <c r="R46" s="5">
        <v>0</v>
      </c>
      <c r="S46" s="5">
        <v>0</v>
      </c>
      <c r="T46" s="5">
        <v>0</v>
      </c>
      <c r="U46" s="5">
        <f t="shared" si="0"/>
        <v>14</v>
      </c>
    </row>
    <row r="47" spans="1:21" ht="147" customHeight="1" x14ac:dyDescent="0.25">
      <c r="A47" s="5" t="s">
        <v>171</v>
      </c>
      <c r="B47" s="5" t="s">
        <v>172</v>
      </c>
      <c r="C47" s="5"/>
      <c r="D47" s="5" t="s">
        <v>173</v>
      </c>
      <c r="E47" s="5" t="s">
        <v>23</v>
      </c>
      <c r="F47" s="5" t="s">
        <v>24</v>
      </c>
      <c r="G47" s="5">
        <v>5</v>
      </c>
      <c r="H47" s="5">
        <v>0</v>
      </c>
      <c r="I47" s="7">
        <v>5</v>
      </c>
      <c r="J47" s="7">
        <v>0</v>
      </c>
      <c r="K47" s="7">
        <v>0</v>
      </c>
      <c r="L47" s="7">
        <v>0</v>
      </c>
      <c r="M47" s="9">
        <v>0</v>
      </c>
      <c r="N47" s="12">
        <v>0</v>
      </c>
      <c r="O47" s="11">
        <v>0</v>
      </c>
      <c r="P47" s="5">
        <v>0</v>
      </c>
      <c r="Q47" s="5">
        <v>0</v>
      </c>
      <c r="R47" s="5">
        <v>0</v>
      </c>
      <c r="S47" s="5">
        <v>0</v>
      </c>
      <c r="T47" s="5">
        <v>0</v>
      </c>
      <c r="U47" s="5">
        <f t="shared" si="0"/>
        <v>5</v>
      </c>
    </row>
    <row r="48" spans="1:21" ht="145.5" customHeight="1" x14ac:dyDescent="0.25">
      <c r="A48" s="5" t="s">
        <v>174</v>
      </c>
      <c r="B48" s="5" t="s">
        <v>175</v>
      </c>
      <c r="C48" s="5" t="s">
        <v>176</v>
      </c>
      <c r="D48" s="5" t="s">
        <v>177</v>
      </c>
      <c r="E48" s="5" t="s">
        <v>22</v>
      </c>
      <c r="F48" s="5" t="s">
        <v>178</v>
      </c>
      <c r="G48" s="5">
        <v>15</v>
      </c>
      <c r="H48" s="5">
        <v>0</v>
      </c>
      <c r="I48" s="7">
        <v>0</v>
      </c>
      <c r="J48" s="7">
        <v>15</v>
      </c>
      <c r="K48" s="7">
        <v>0</v>
      </c>
      <c r="L48" s="7">
        <v>0</v>
      </c>
      <c r="M48" s="9">
        <v>0</v>
      </c>
      <c r="N48" s="12">
        <v>0</v>
      </c>
      <c r="O48" s="11">
        <v>0</v>
      </c>
      <c r="P48" s="5">
        <v>0</v>
      </c>
      <c r="Q48" s="5">
        <v>0</v>
      </c>
      <c r="R48" s="5">
        <v>0</v>
      </c>
      <c r="S48" s="5">
        <v>0</v>
      </c>
      <c r="T48" s="5">
        <v>0</v>
      </c>
      <c r="U48" s="5">
        <f t="shared" si="0"/>
        <v>15</v>
      </c>
    </row>
    <row r="49" spans="1:21" ht="192" customHeight="1" x14ac:dyDescent="0.25">
      <c r="A49" s="5" t="s">
        <v>174</v>
      </c>
      <c r="B49" s="5" t="s">
        <v>179</v>
      </c>
      <c r="C49" s="5" t="s">
        <v>180</v>
      </c>
      <c r="D49" s="5" t="s">
        <v>181</v>
      </c>
      <c r="E49" s="5" t="s">
        <v>182</v>
      </c>
      <c r="F49" s="5" t="s">
        <v>183</v>
      </c>
      <c r="G49" s="5">
        <v>14</v>
      </c>
      <c r="H49" s="5">
        <v>0</v>
      </c>
      <c r="I49" s="7">
        <v>0</v>
      </c>
      <c r="J49" s="7">
        <v>7</v>
      </c>
      <c r="K49" s="7">
        <v>7</v>
      </c>
      <c r="L49" s="7">
        <v>0</v>
      </c>
      <c r="M49" s="9">
        <v>0</v>
      </c>
      <c r="N49" s="12">
        <v>0</v>
      </c>
      <c r="O49" s="11">
        <v>0</v>
      </c>
      <c r="P49" s="5">
        <v>0</v>
      </c>
      <c r="Q49" s="5">
        <v>0</v>
      </c>
      <c r="R49" s="5">
        <v>0</v>
      </c>
      <c r="S49" s="5">
        <v>0</v>
      </c>
      <c r="T49" s="5">
        <v>0</v>
      </c>
      <c r="U49" s="5">
        <f t="shared" si="0"/>
        <v>14</v>
      </c>
    </row>
    <row r="50" spans="1:21" ht="130.5" customHeight="1" x14ac:dyDescent="0.25">
      <c r="A50" s="5" t="s">
        <v>184</v>
      </c>
      <c r="B50" s="5" t="s">
        <v>185</v>
      </c>
      <c r="C50" s="5"/>
      <c r="D50" s="5" t="s">
        <v>186</v>
      </c>
      <c r="E50" s="5" t="s">
        <v>187</v>
      </c>
      <c r="F50" s="5" t="s">
        <v>188</v>
      </c>
      <c r="G50" s="5">
        <v>0</v>
      </c>
      <c r="H50" s="5">
        <v>0</v>
      </c>
      <c r="I50" s="7">
        <v>0</v>
      </c>
      <c r="J50" s="7">
        <v>0</v>
      </c>
      <c r="K50" s="7">
        <v>0</v>
      </c>
      <c r="L50" s="7">
        <v>12</v>
      </c>
      <c r="M50" s="9">
        <v>0</v>
      </c>
      <c r="N50" s="12">
        <v>0</v>
      </c>
      <c r="O50" s="11">
        <v>0</v>
      </c>
      <c r="P50" s="5">
        <v>0</v>
      </c>
      <c r="Q50" s="5">
        <v>0</v>
      </c>
      <c r="R50" s="5">
        <v>0</v>
      </c>
      <c r="S50" s="5">
        <v>0</v>
      </c>
      <c r="T50" s="5">
        <v>0</v>
      </c>
      <c r="U50" s="5">
        <f t="shared" si="0"/>
        <v>12</v>
      </c>
    </row>
    <row r="51" spans="1:21" ht="285.75" customHeight="1" x14ac:dyDescent="0.25">
      <c r="A51" s="5" t="s">
        <v>184</v>
      </c>
      <c r="B51" s="5" t="s">
        <v>189</v>
      </c>
      <c r="C51" s="5"/>
      <c r="D51" s="5" t="s">
        <v>190</v>
      </c>
      <c r="E51" s="5" t="s">
        <v>191</v>
      </c>
      <c r="F51" s="5" t="s">
        <v>192</v>
      </c>
      <c r="G51" s="5">
        <v>16</v>
      </c>
      <c r="H51" s="5">
        <v>0</v>
      </c>
      <c r="I51" s="7">
        <v>0</v>
      </c>
      <c r="J51" s="7">
        <v>0</v>
      </c>
      <c r="K51" s="7">
        <v>16</v>
      </c>
      <c r="L51" s="7">
        <v>0</v>
      </c>
      <c r="M51" s="9">
        <v>0</v>
      </c>
      <c r="N51" s="12">
        <v>0</v>
      </c>
      <c r="O51" s="11">
        <v>0</v>
      </c>
      <c r="P51" s="5">
        <v>0</v>
      </c>
      <c r="Q51" s="5">
        <v>0</v>
      </c>
      <c r="R51" s="5">
        <v>0</v>
      </c>
      <c r="S51" s="5">
        <v>0</v>
      </c>
      <c r="T51" s="5">
        <v>0</v>
      </c>
      <c r="U51" s="5">
        <f t="shared" si="0"/>
        <v>16</v>
      </c>
    </row>
    <row r="52" spans="1:21" ht="84.75" customHeight="1" x14ac:dyDescent="0.25">
      <c r="A52" s="5" t="s">
        <v>184</v>
      </c>
      <c r="B52" s="5" t="s">
        <v>193</v>
      </c>
      <c r="C52" s="5"/>
      <c r="D52" s="5" t="s">
        <v>194</v>
      </c>
      <c r="E52" s="5" t="s">
        <v>23</v>
      </c>
      <c r="F52" s="5" t="s">
        <v>25</v>
      </c>
      <c r="G52" s="5">
        <v>10</v>
      </c>
      <c r="H52" s="5">
        <v>0</v>
      </c>
      <c r="I52" s="7">
        <v>10</v>
      </c>
      <c r="J52" s="7">
        <v>0</v>
      </c>
      <c r="K52" s="7">
        <v>0</v>
      </c>
      <c r="L52" s="7">
        <v>0</v>
      </c>
      <c r="M52" s="9">
        <v>0</v>
      </c>
      <c r="N52" s="12">
        <v>0</v>
      </c>
      <c r="O52" s="11">
        <v>0</v>
      </c>
      <c r="P52" s="5">
        <v>0</v>
      </c>
      <c r="Q52" s="5">
        <v>0</v>
      </c>
      <c r="R52" s="5">
        <v>0</v>
      </c>
      <c r="S52" s="5">
        <v>0</v>
      </c>
      <c r="T52" s="5">
        <v>0</v>
      </c>
      <c r="U52" s="5">
        <f t="shared" si="0"/>
        <v>10</v>
      </c>
    </row>
    <row r="53" spans="1:21" ht="260.25" customHeight="1" x14ac:dyDescent="0.25">
      <c r="A53" s="5" t="s">
        <v>184</v>
      </c>
      <c r="B53" s="5" t="s">
        <v>195</v>
      </c>
      <c r="C53" s="5"/>
      <c r="D53" s="5" t="s">
        <v>196</v>
      </c>
      <c r="E53" s="5" t="s">
        <v>27</v>
      </c>
      <c r="F53" s="5" t="s">
        <v>197</v>
      </c>
      <c r="G53" s="5">
        <v>101</v>
      </c>
      <c r="H53" s="5">
        <v>132</v>
      </c>
      <c r="I53" s="7">
        <v>30</v>
      </c>
      <c r="J53" s="7">
        <v>40</v>
      </c>
      <c r="K53" s="7">
        <v>31</v>
      </c>
      <c r="L53" s="7">
        <v>0</v>
      </c>
      <c r="M53" s="9">
        <v>0</v>
      </c>
      <c r="N53" s="12">
        <v>0</v>
      </c>
      <c r="O53" s="11">
        <v>0</v>
      </c>
      <c r="P53" s="5">
        <v>0</v>
      </c>
      <c r="Q53" s="5">
        <v>0</v>
      </c>
      <c r="R53" s="5">
        <v>0</v>
      </c>
      <c r="S53" s="5">
        <v>0</v>
      </c>
      <c r="T53" s="5">
        <v>0</v>
      </c>
      <c r="U53" s="5">
        <f t="shared" si="0"/>
        <v>233</v>
      </c>
    </row>
    <row r="54" spans="1:21" ht="369.75" customHeight="1" x14ac:dyDescent="0.25">
      <c r="A54" s="5" t="s">
        <v>184</v>
      </c>
      <c r="B54" s="5" t="s">
        <v>198</v>
      </c>
      <c r="C54" s="5"/>
      <c r="D54" s="5" t="s">
        <v>402</v>
      </c>
      <c r="E54" s="5" t="s">
        <v>27</v>
      </c>
      <c r="F54" s="5" t="s">
        <v>199</v>
      </c>
      <c r="G54" s="5">
        <v>142</v>
      </c>
      <c r="H54" s="5">
        <v>138</v>
      </c>
      <c r="I54" s="7">
        <v>30</v>
      </c>
      <c r="J54" s="7">
        <v>50</v>
      </c>
      <c r="K54" s="7">
        <v>50</v>
      </c>
      <c r="L54" s="7">
        <v>43</v>
      </c>
      <c r="M54" s="9">
        <v>0</v>
      </c>
      <c r="N54" s="12">
        <v>0</v>
      </c>
      <c r="O54" s="11">
        <v>0</v>
      </c>
      <c r="P54" s="5">
        <v>0</v>
      </c>
      <c r="Q54" s="5">
        <v>0</v>
      </c>
      <c r="R54" s="5">
        <v>0</v>
      </c>
      <c r="S54" s="5">
        <v>0</v>
      </c>
      <c r="T54" s="5">
        <v>0</v>
      </c>
      <c r="U54" s="5">
        <f t="shared" si="0"/>
        <v>311</v>
      </c>
    </row>
    <row r="55" spans="1:21" ht="115.5" customHeight="1" x14ac:dyDescent="0.25">
      <c r="A55" s="5" t="s">
        <v>184</v>
      </c>
      <c r="B55" s="5" t="s">
        <v>200</v>
      </c>
      <c r="C55" s="5"/>
      <c r="D55" s="5" t="s">
        <v>201</v>
      </c>
      <c r="E55" s="5" t="s">
        <v>22</v>
      </c>
      <c r="F55" s="5" t="s">
        <v>202</v>
      </c>
      <c r="G55" s="5">
        <v>0</v>
      </c>
      <c r="H55" s="5">
        <v>0</v>
      </c>
      <c r="I55" s="7">
        <v>0</v>
      </c>
      <c r="J55" s="7">
        <v>0</v>
      </c>
      <c r="K55" s="7">
        <v>0</v>
      </c>
      <c r="L55" s="7">
        <v>22</v>
      </c>
      <c r="M55" s="9">
        <v>0</v>
      </c>
      <c r="N55" s="12">
        <v>0</v>
      </c>
      <c r="O55" s="11">
        <v>0</v>
      </c>
      <c r="P55" s="5">
        <v>0</v>
      </c>
      <c r="Q55" s="5">
        <v>0</v>
      </c>
      <c r="R55" s="5">
        <v>0</v>
      </c>
      <c r="S55" s="5">
        <v>0</v>
      </c>
      <c r="T55" s="5">
        <v>0</v>
      </c>
      <c r="U55" s="5">
        <f t="shared" si="0"/>
        <v>22</v>
      </c>
    </row>
    <row r="56" spans="1:21" ht="194.25" customHeight="1" x14ac:dyDescent="0.25">
      <c r="A56" s="5" t="s">
        <v>184</v>
      </c>
      <c r="B56" s="5" t="s">
        <v>203</v>
      </c>
      <c r="C56" s="5" t="s">
        <v>204</v>
      </c>
      <c r="D56" s="5" t="s">
        <v>205</v>
      </c>
      <c r="E56" s="5" t="s">
        <v>27</v>
      </c>
      <c r="F56" s="5" t="s">
        <v>206</v>
      </c>
      <c r="G56" s="5">
        <v>273</v>
      </c>
      <c r="H56" s="5">
        <v>0</v>
      </c>
      <c r="I56" s="7">
        <v>0</v>
      </c>
      <c r="J56" s="7">
        <v>0</v>
      </c>
      <c r="K56" s="7">
        <v>50</v>
      </c>
      <c r="L56" s="7">
        <v>75</v>
      </c>
      <c r="M56" s="9">
        <v>75</v>
      </c>
      <c r="N56" s="12">
        <v>73</v>
      </c>
      <c r="O56" s="11">
        <v>0</v>
      </c>
      <c r="P56" s="5">
        <v>0</v>
      </c>
      <c r="Q56" s="5">
        <v>0</v>
      </c>
      <c r="R56" s="5">
        <v>0</v>
      </c>
      <c r="S56" s="5">
        <v>0</v>
      </c>
      <c r="T56" s="5">
        <v>0</v>
      </c>
      <c r="U56" s="5">
        <f t="shared" si="0"/>
        <v>273</v>
      </c>
    </row>
    <row r="57" spans="1:21" ht="159.75" customHeight="1" x14ac:dyDescent="0.25">
      <c r="A57" s="5" t="s">
        <v>184</v>
      </c>
      <c r="B57" s="5" t="s">
        <v>207</v>
      </c>
      <c r="C57" s="5"/>
      <c r="D57" s="5" t="s">
        <v>208</v>
      </c>
      <c r="E57" s="5" t="s">
        <v>209</v>
      </c>
      <c r="F57" s="5" t="s">
        <v>210</v>
      </c>
      <c r="G57" s="5">
        <v>36</v>
      </c>
      <c r="H57" s="5">
        <v>0</v>
      </c>
      <c r="I57" s="7">
        <v>0</v>
      </c>
      <c r="J57" s="7">
        <v>0</v>
      </c>
      <c r="K57" s="7">
        <v>36</v>
      </c>
      <c r="L57" s="7">
        <v>0</v>
      </c>
      <c r="M57" s="9">
        <v>0</v>
      </c>
      <c r="N57" s="12">
        <v>0</v>
      </c>
      <c r="O57" s="11">
        <v>0</v>
      </c>
      <c r="P57" s="5">
        <v>0</v>
      </c>
      <c r="Q57" s="5">
        <v>0</v>
      </c>
      <c r="R57" s="5">
        <v>0</v>
      </c>
      <c r="S57" s="5">
        <v>0</v>
      </c>
      <c r="T57" s="5">
        <v>0</v>
      </c>
      <c r="U57" s="5">
        <f t="shared" si="0"/>
        <v>36</v>
      </c>
    </row>
    <row r="58" spans="1:21" ht="137.25" customHeight="1" x14ac:dyDescent="0.25">
      <c r="A58" s="5" t="s">
        <v>211</v>
      </c>
      <c r="B58" s="5" t="s">
        <v>212</v>
      </c>
      <c r="C58" s="5"/>
      <c r="D58" s="5" t="s">
        <v>213</v>
      </c>
      <c r="E58" s="5" t="s">
        <v>214</v>
      </c>
      <c r="F58" s="5" t="s">
        <v>215</v>
      </c>
      <c r="G58" s="5">
        <v>66</v>
      </c>
      <c r="H58" s="5">
        <v>0</v>
      </c>
      <c r="I58" s="7">
        <v>3</v>
      </c>
      <c r="J58" s="7">
        <v>42</v>
      </c>
      <c r="K58" s="7">
        <v>21</v>
      </c>
      <c r="L58" s="7">
        <v>0</v>
      </c>
      <c r="M58" s="9">
        <v>0</v>
      </c>
      <c r="N58" s="12">
        <v>0</v>
      </c>
      <c r="O58" s="11">
        <v>0</v>
      </c>
      <c r="P58" s="5">
        <v>0</v>
      </c>
      <c r="Q58" s="5">
        <v>0</v>
      </c>
      <c r="R58" s="5">
        <v>0</v>
      </c>
      <c r="S58" s="5">
        <v>0</v>
      </c>
      <c r="T58" s="5">
        <v>0</v>
      </c>
      <c r="U58" s="5">
        <f t="shared" si="0"/>
        <v>66</v>
      </c>
    </row>
    <row r="59" spans="1:21" ht="254.25" customHeight="1" x14ac:dyDescent="0.25">
      <c r="A59" s="5" t="s">
        <v>211</v>
      </c>
      <c r="B59" s="5" t="s">
        <v>216</v>
      </c>
      <c r="C59" s="5" t="s">
        <v>217</v>
      </c>
      <c r="D59" s="5" t="s">
        <v>218</v>
      </c>
      <c r="E59" s="5" t="s">
        <v>219</v>
      </c>
      <c r="F59" s="5" t="s">
        <v>220</v>
      </c>
      <c r="G59" s="5">
        <v>30</v>
      </c>
      <c r="H59" s="5">
        <v>0</v>
      </c>
      <c r="I59" s="7">
        <v>0</v>
      </c>
      <c r="J59" s="7">
        <v>0</v>
      </c>
      <c r="K59" s="7">
        <v>15</v>
      </c>
      <c r="L59" s="7">
        <v>15</v>
      </c>
      <c r="M59" s="9">
        <v>0</v>
      </c>
      <c r="N59" s="12">
        <v>0</v>
      </c>
      <c r="O59" s="11">
        <v>0</v>
      </c>
      <c r="P59" s="5">
        <v>0</v>
      </c>
      <c r="Q59" s="5">
        <v>0</v>
      </c>
      <c r="R59" s="5">
        <v>0</v>
      </c>
      <c r="S59" s="5">
        <v>0</v>
      </c>
      <c r="T59" s="5">
        <v>0</v>
      </c>
      <c r="U59" s="5">
        <f t="shared" si="0"/>
        <v>30</v>
      </c>
    </row>
    <row r="60" spans="1:21" ht="114.75" customHeight="1" x14ac:dyDescent="0.25">
      <c r="A60" s="5" t="s">
        <v>221</v>
      </c>
      <c r="B60" s="5" t="s">
        <v>222</v>
      </c>
      <c r="C60" s="5" t="s">
        <v>223</v>
      </c>
      <c r="D60" s="5" t="s">
        <v>224</v>
      </c>
      <c r="E60" s="5" t="s">
        <v>21</v>
      </c>
      <c r="F60" s="5" t="s">
        <v>166</v>
      </c>
      <c r="G60" s="5">
        <v>5</v>
      </c>
      <c r="H60" s="5">
        <v>0</v>
      </c>
      <c r="I60" s="7">
        <v>0</v>
      </c>
      <c r="J60" s="7">
        <v>5</v>
      </c>
      <c r="K60" s="7">
        <v>0</v>
      </c>
      <c r="L60" s="7">
        <v>0</v>
      </c>
      <c r="M60" s="9">
        <v>0</v>
      </c>
      <c r="N60" s="12">
        <v>0</v>
      </c>
      <c r="O60" s="11">
        <v>0</v>
      </c>
      <c r="P60" s="5">
        <v>0</v>
      </c>
      <c r="Q60" s="5">
        <v>0</v>
      </c>
      <c r="R60" s="5">
        <v>0</v>
      </c>
      <c r="S60" s="5">
        <v>0</v>
      </c>
      <c r="T60" s="5">
        <v>0</v>
      </c>
      <c r="U60" s="5">
        <f t="shared" si="0"/>
        <v>5</v>
      </c>
    </row>
    <row r="61" spans="1:21" ht="191.25" customHeight="1" x14ac:dyDescent="0.25">
      <c r="A61" s="5" t="s">
        <v>225</v>
      </c>
      <c r="B61" s="5" t="s">
        <v>226</v>
      </c>
      <c r="C61" s="5"/>
      <c r="D61" s="5" t="s">
        <v>227</v>
      </c>
      <c r="E61" s="5" t="s">
        <v>22</v>
      </c>
      <c r="F61" s="5" t="s">
        <v>228</v>
      </c>
      <c r="G61" s="5">
        <v>12</v>
      </c>
      <c r="H61" s="5">
        <v>0</v>
      </c>
      <c r="I61" s="7">
        <v>0</v>
      </c>
      <c r="J61" s="7">
        <v>12</v>
      </c>
      <c r="K61" s="7">
        <v>0</v>
      </c>
      <c r="L61" s="7">
        <v>0</v>
      </c>
      <c r="M61" s="9">
        <v>0</v>
      </c>
      <c r="N61" s="12">
        <v>0</v>
      </c>
      <c r="O61" s="11">
        <v>0</v>
      </c>
      <c r="P61" s="5">
        <v>0</v>
      </c>
      <c r="Q61" s="5">
        <v>0</v>
      </c>
      <c r="R61" s="5">
        <v>0</v>
      </c>
      <c r="S61" s="5">
        <v>0</v>
      </c>
      <c r="T61" s="5">
        <v>0</v>
      </c>
      <c r="U61" s="5">
        <f t="shared" si="0"/>
        <v>12</v>
      </c>
    </row>
    <row r="62" spans="1:21" ht="129.75" customHeight="1" x14ac:dyDescent="0.25">
      <c r="A62" s="5" t="s">
        <v>229</v>
      </c>
      <c r="B62" s="5" t="s">
        <v>230</v>
      </c>
      <c r="C62" s="5"/>
      <c r="D62" s="5" t="s">
        <v>231</v>
      </c>
      <c r="E62" s="5" t="s">
        <v>22</v>
      </c>
      <c r="F62" s="5" t="s">
        <v>232</v>
      </c>
      <c r="G62" s="5">
        <v>10</v>
      </c>
      <c r="H62" s="5">
        <v>0</v>
      </c>
      <c r="I62" s="7">
        <v>0</v>
      </c>
      <c r="J62" s="7">
        <v>10</v>
      </c>
      <c r="K62" s="7">
        <v>0</v>
      </c>
      <c r="L62" s="7">
        <v>0</v>
      </c>
      <c r="M62" s="9">
        <v>0</v>
      </c>
      <c r="N62" s="12">
        <v>0</v>
      </c>
      <c r="O62" s="11">
        <v>0</v>
      </c>
      <c r="P62" s="5">
        <v>0</v>
      </c>
      <c r="Q62" s="5">
        <v>0</v>
      </c>
      <c r="R62" s="5">
        <v>0</v>
      </c>
      <c r="S62" s="5">
        <v>0</v>
      </c>
      <c r="T62" s="5">
        <v>0</v>
      </c>
      <c r="U62" s="5">
        <f t="shared" si="0"/>
        <v>10</v>
      </c>
    </row>
    <row r="63" spans="1:21" ht="125.25" customHeight="1" x14ac:dyDescent="0.25">
      <c r="A63" s="5" t="s">
        <v>229</v>
      </c>
      <c r="B63" s="5" t="s">
        <v>233</v>
      </c>
      <c r="C63" s="5"/>
      <c r="D63" s="5" t="s">
        <v>234</v>
      </c>
      <c r="E63" s="5" t="s">
        <v>22</v>
      </c>
      <c r="F63" s="5" t="s">
        <v>235</v>
      </c>
      <c r="G63" s="5">
        <v>22</v>
      </c>
      <c r="H63" s="5">
        <v>0</v>
      </c>
      <c r="I63" s="7">
        <v>0</v>
      </c>
      <c r="J63" s="7">
        <v>0</v>
      </c>
      <c r="K63" s="7">
        <v>11</v>
      </c>
      <c r="L63" s="7">
        <v>11</v>
      </c>
      <c r="M63" s="9">
        <v>0</v>
      </c>
      <c r="N63" s="12">
        <v>0</v>
      </c>
      <c r="O63" s="11">
        <v>0</v>
      </c>
      <c r="P63" s="5">
        <v>0</v>
      </c>
      <c r="Q63" s="5">
        <v>0</v>
      </c>
      <c r="R63" s="5">
        <v>0</v>
      </c>
      <c r="S63" s="5">
        <v>0</v>
      </c>
      <c r="T63" s="5">
        <v>0</v>
      </c>
      <c r="U63" s="5">
        <f t="shared" si="0"/>
        <v>22</v>
      </c>
    </row>
    <row r="64" spans="1:21" ht="105" customHeight="1" x14ac:dyDescent="0.25">
      <c r="A64" s="5" t="s">
        <v>229</v>
      </c>
      <c r="B64" s="5" t="s">
        <v>236</v>
      </c>
      <c r="C64" s="5"/>
      <c r="D64" s="5" t="s">
        <v>237</v>
      </c>
      <c r="E64" s="5" t="s">
        <v>21</v>
      </c>
      <c r="F64" s="5" t="s">
        <v>238</v>
      </c>
      <c r="G64" s="5">
        <v>9</v>
      </c>
      <c r="H64" s="5">
        <v>0</v>
      </c>
      <c r="I64" s="7">
        <v>0</v>
      </c>
      <c r="J64" s="7">
        <v>9</v>
      </c>
      <c r="K64" s="7">
        <v>0</v>
      </c>
      <c r="L64" s="7">
        <v>0</v>
      </c>
      <c r="M64" s="9">
        <v>0</v>
      </c>
      <c r="N64" s="12">
        <v>0</v>
      </c>
      <c r="O64" s="11">
        <v>0</v>
      </c>
      <c r="P64" s="5">
        <v>0</v>
      </c>
      <c r="Q64" s="5">
        <v>0</v>
      </c>
      <c r="R64" s="5">
        <v>0</v>
      </c>
      <c r="S64" s="5">
        <v>0</v>
      </c>
      <c r="T64" s="5">
        <v>0</v>
      </c>
      <c r="U64" s="5">
        <f t="shared" si="0"/>
        <v>9</v>
      </c>
    </row>
    <row r="65" spans="1:21" ht="209.25" customHeight="1" x14ac:dyDescent="0.25">
      <c r="A65" s="5" t="s">
        <v>239</v>
      </c>
      <c r="B65" s="5" t="s">
        <v>240</v>
      </c>
      <c r="C65" s="5"/>
      <c r="D65" s="5" t="s">
        <v>241</v>
      </c>
      <c r="E65" s="5" t="s">
        <v>242</v>
      </c>
      <c r="F65" s="5" t="s">
        <v>243</v>
      </c>
      <c r="G65" s="5">
        <v>21</v>
      </c>
      <c r="H65" s="5">
        <v>0</v>
      </c>
      <c r="I65" s="7">
        <v>0</v>
      </c>
      <c r="J65" s="7">
        <v>21</v>
      </c>
      <c r="K65" s="7">
        <v>0</v>
      </c>
      <c r="L65" s="7">
        <v>0</v>
      </c>
      <c r="M65" s="9">
        <v>0</v>
      </c>
      <c r="N65" s="12">
        <v>0</v>
      </c>
      <c r="O65" s="11">
        <v>0</v>
      </c>
      <c r="P65" s="5">
        <v>0</v>
      </c>
      <c r="Q65" s="5">
        <v>0</v>
      </c>
      <c r="R65" s="5">
        <v>0</v>
      </c>
      <c r="S65" s="5">
        <v>0</v>
      </c>
      <c r="T65" s="5">
        <v>0</v>
      </c>
      <c r="U65" s="5">
        <f t="shared" si="0"/>
        <v>21</v>
      </c>
    </row>
    <row r="66" spans="1:21" ht="162" customHeight="1" x14ac:dyDescent="0.25">
      <c r="A66" s="5" t="s">
        <v>244</v>
      </c>
      <c r="B66" s="5" t="s">
        <v>245</v>
      </c>
      <c r="C66" s="5" t="s">
        <v>246</v>
      </c>
      <c r="D66" s="5" t="s">
        <v>247</v>
      </c>
      <c r="E66" s="5" t="s">
        <v>248</v>
      </c>
      <c r="F66" s="5" t="s">
        <v>249</v>
      </c>
      <c r="G66" s="5">
        <v>17</v>
      </c>
      <c r="H66" s="5">
        <v>0</v>
      </c>
      <c r="I66" s="7">
        <v>0</v>
      </c>
      <c r="J66" s="7">
        <v>17</v>
      </c>
      <c r="K66" s="7">
        <v>0</v>
      </c>
      <c r="L66" s="7">
        <v>0</v>
      </c>
      <c r="M66" s="9">
        <v>0</v>
      </c>
      <c r="N66" s="12">
        <v>0</v>
      </c>
      <c r="O66" s="11">
        <v>0</v>
      </c>
      <c r="P66" s="5">
        <v>0</v>
      </c>
      <c r="Q66" s="5">
        <v>0</v>
      </c>
      <c r="R66" s="5">
        <v>0</v>
      </c>
      <c r="S66" s="5">
        <v>0</v>
      </c>
      <c r="T66" s="5">
        <v>0</v>
      </c>
      <c r="U66" s="5">
        <f t="shared" ref="U66:U106" si="1">SUM(H66:T66)</f>
        <v>17</v>
      </c>
    </row>
    <row r="67" spans="1:21" ht="102" customHeight="1" x14ac:dyDescent="0.25">
      <c r="A67" s="5" t="s">
        <v>250</v>
      </c>
      <c r="B67" s="5" t="s">
        <v>251</v>
      </c>
      <c r="C67" s="5"/>
      <c r="D67" s="5" t="s">
        <v>252</v>
      </c>
      <c r="E67" s="5" t="s">
        <v>253</v>
      </c>
      <c r="F67" s="5" t="s">
        <v>254</v>
      </c>
      <c r="G67" s="5">
        <v>64</v>
      </c>
      <c r="H67" s="5">
        <v>10</v>
      </c>
      <c r="I67" s="7">
        <v>64</v>
      </c>
      <c r="J67" s="7">
        <v>0</v>
      </c>
      <c r="K67" s="7">
        <v>0</v>
      </c>
      <c r="L67" s="7">
        <v>0</v>
      </c>
      <c r="M67" s="9">
        <v>0</v>
      </c>
      <c r="N67" s="12">
        <v>0</v>
      </c>
      <c r="O67" s="11">
        <v>0</v>
      </c>
      <c r="P67" s="5">
        <v>0</v>
      </c>
      <c r="Q67" s="5">
        <v>0</v>
      </c>
      <c r="R67" s="5">
        <v>0</v>
      </c>
      <c r="S67" s="5">
        <v>0</v>
      </c>
      <c r="T67" s="5">
        <v>0</v>
      </c>
      <c r="U67" s="5">
        <f t="shared" si="1"/>
        <v>74</v>
      </c>
    </row>
    <row r="68" spans="1:21" ht="69.75" customHeight="1" x14ac:dyDescent="0.25">
      <c r="A68" s="5" t="s">
        <v>250</v>
      </c>
      <c r="B68" s="5" t="s">
        <v>255</v>
      </c>
      <c r="C68" s="5"/>
      <c r="D68" s="5" t="s">
        <v>256</v>
      </c>
      <c r="E68" s="5" t="s">
        <v>23</v>
      </c>
      <c r="F68" s="5" t="s">
        <v>24</v>
      </c>
      <c r="G68" s="5">
        <v>3</v>
      </c>
      <c r="H68" s="5">
        <v>139</v>
      </c>
      <c r="I68" s="7">
        <v>3</v>
      </c>
      <c r="J68" s="7">
        <v>0</v>
      </c>
      <c r="K68" s="7">
        <v>0</v>
      </c>
      <c r="L68" s="7">
        <v>0</v>
      </c>
      <c r="M68" s="9">
        <v>0</v>
      </c>
      <c r="N68" s="12">
        <v>0</v>
      </c>
      <c r="O68" s="11">
        <v>0</v>
      </c>
      <c r="P68" s="5">
        <v>0</v>
      </c>
      <c r="Q68" s="5">
        <v>0</v>
      </c>
      <c r="R68" s="5">
        <v>0</v>
      </c>
      <c r="S68" s="5">
        <v>0</v>
      </c>
      <c r="T68" s="5">
        <v>0</v>
      </c>
      <c r="U68" s="5">
        <f t="shared" si="1"/>
        <v>142</v>
      </c>
    </row>
    <row r="69" spans="1:21" ht="125.25" customHeight="1" x14ac:dyDescent="0.25">
      <c r="A69" s="5" t="s">
        <v>257</v>
      </c>
      <c r="B69" s="5" t="s">
        <v>258</v>
      </c>
      <c r="C69" s="5"/>
      <c r="D69" s="5" t="s">
        <v>259</v>
      </c>
      <c r="E69" s="5" t="s">
        <v>260</v>
      </c>
      <c r="F69" s="5" t="s">
        <v>261</v>
      </c>
      <c r="G69" s="5">
        <v>39</v>
      </c>
      <c r="H69" s="5">
        <v>0</v>
      </c>
      <c r="I69" s="7">
        <v>0</v>
      </c>
      <c r="J69" s="7">
        <v>39</v>
      </c>
      <c r="K69" s="7">
        <v>0</v>
      </c>
      <c r="L69" s="7">
        <v>0</v>
      </c>
      <c r="M69" s="9">
        <v>0</v>
      </c>
      <c r="N69" s="12">
        <v>0</v>
      </c>
      <c r="O69" s="11">
        <v>0</v>
      </c>
      <c r="P69" s="5">
        <v>0</v>
      </c>
      <c r="Q69" s="5">
        <v>0</v>
      </c>
      <c r="R69" s="5">
        <v>0</v>
      </c>
      <c r="S69" s="5">
        <v>0</v>
      </c>
      <c r="T69" s="5">
        <v>0</v>
      </c>
      <c r="U69" s="5">
        <f t="shared" si="1"/>
        <v>39</v>
      </c>
    </row>
    <row r="70" spans="1:21" ht="111.75" customHeight="1" x14ac:dyDescent="0.25">
      <c r="A70" s="5" t="s">
        <v>257</v>
      </c>
      <c r="B70" s="5" t="s">
        <v>262</v>
      </c>
      <c r="C70" s="5" t="s">
        <v>263</v>
      </c>
      <c r="D70" s="5" t="s">
        <v>264</v>
      </c>
      <c r="E70" s="5" t="s">
        <v>23</v>
      </c>
      <c r="F70" s="5" t="s">
        <v>25</v>
      </c>
      <c r="G70" s="5">
        <v>13</v>
      </c>
      <c r="H70" s="5">
        <v>0</v>
      </c>
      <c r="I70" s="7">
        <v>13</v>
      </c>
      <c r="J70" s="7">
        <v>0</v>
      </c>
      <c r="K70" s="7">
        <v>0</v>
      </c>
      <c r="L70" s="7">
        <v>0</v>
      </c>
      <c r="M70" s="9">
        <v>0</v>
      </c>
      <c r="N70" s="12">
        <v>0</v>
      </c>
      <c r="O70" s="11">
        <v>0</v>
      </c>
      <c r="P70" s="5">
        <v>0</v>
      </c>
      <c r="Q70" s="5">
        <v>0</v>
      </c>
      <c r="R70" s="5">
        <v>0</v>
      </c>
      <c r="S70" s="5">
        <v>0</v>
      </c>
      <c r="T70" s="5">
        <v>0</v>
      </c>
      <c r="U70" s="5">
        <f t="shared" si="1"/>
        <v>13</v>
      </c>
    </row>
    <row r="71" spans="1:21" ht="120.75" customHeight="1" x14ac:dyDescent="0.25">
      <c r="A71" s="5" t="s">
        <v>257</v>
      </c>
      <c r="B71" s="5" t="s">
        <v>265</v>
      </c>
      <c r="C71" s="5"/>
      <c r="D71" s="5" t="s">
        <v>266</v>
      </c>
      <c r="E71" s="5" t="s">
        <v>21</v>
      </c>
      <c r="F71" s="5" t="s">
        <v>267</v>
      </c>
      <c r="G71" s="5">
        <v>6</v>
      </c>
      <c r="H71" s="5">
        <v>0</v>
      </c>
      <c r="I71" s="7">
        <v>0</v>
      </c>
      <c r="J71" s="7">
        <v>6</v>
      </c>
      <c r="K71" s="7">
        <v>0</v>
      </c>
      <c r="L71" s="7">
        <v>0</v>
      </c>
      <c r="M71" s="9">
        <v>0</v>
      </c>
      <c r="N71" s="12">
        <v>0</v>
      </c>
      <c r="O71" s="11">
        <v>0</v>
      </c>
      <c r="P71" s="5">
        <v>0</v>
      </c>
      <c r="Q71" s="5">
        <v>0</v>
      </c>
      <c r="R71" s="5">
        <v>0</v>
      </c>
      <c r="S71" s="5">
        <v>0</v>
      </c>
      <c r="T71" s="5">
        <v>0</v>
      </c>
      <c r="U71" s="5">
        <f t="shared" si="1"/>
        <v>6</v>
      </c>
    </row>
    <row r="72" spans="1:21" ht="117.75" customHeight="1" x14ac:dyDescent="0.25">
      <c r="A72" s="5" t="s">
        <v>268</v>
      </c>
      <c r="B72" s="5" t="s">
        <v>269</v>
      </c>
      <c r="C72" s="5"/>
      <c r="D72" s="5" t="s">
        <v>270</v>
      </c>
      <c r="E72" s="5" t="s">
        <v>21</v>
      </c>
      <c r="F72" s="5" t="s">
        <v>271</v>
      </c>
      <c r="G72" s="5">
        <v>9</v>
      </c>
      <c r="H72" s="5">
        <v>0</v>
      </c>
      <c r="I72" s="7">
        <v>0</v>
      </c>
      <c r="J72" s="7">
        <v>9</v>
      </c>
      <c r="K72" s="7">
        <v>0</v>
      </c>
      <c r="L72" s="7">
        <v>0</v>
      </c>
      <c r="M72" s="9">
        <v>0</v>
      </c>
      <c r="N72" s="12">
        <v>0</v>
      </c>
      <c r="O72" s="11">
        <v>0</v>
      </c>
      <c r="P72" s="5">
        <v>0</v>
      </c>
      <c r="Q72" s="5">
        <v>0</v>
      </c>
      <c r="R72" s="5">
        <v>0</v>
      </c>
      <c r="S72" s="5">
        <v>0</v>
      </c>
      <c r="T72" s="5">
        <v>0</v>
      </c>
      <c r="U72" s="5">
        <f t="shared" si="1"/>
        <v>9</v>
      </c>
    </row>
    <row r="73" spans="1:21" ht="81.75" customHeight="1" x14ac:dyDescent="0.25">
      <c r="A73" s="5" t="s">
        <v>268</v>
      </c>
      <c r="B73" s="5" t="s">
        <v>272</v>
      </c>
      <c r="C73" s="5" t="s">
        <v>273</v>
      </c>
      <c r="D73" s="5" t="s">
        <v>274</v>
      </c>
      <c r="E73" s="5" t="s">
        <v>23</v>
      </c>
      <c r="F73" s="5" t="s">
        <v>25</v>
      </c>
      <c r="G73" s="5">
        <v>5</v>
      </c>
      <c r="H73" s="5">
        <v>0</v>
      </c>
      <c r="I73" s="7">
        <v>5</v>
      </c>
      <c r="J73" s="7">
        <v>0</v>
      </c>
      <c r="K73" s="7">
        <v>0</v>
      </c>
      <c r="L73" s="7">
        <v>0</v>
      </c>
      <c r="M73" s="9">
        <v>0</v>
      </c>
      <c r="N73" s="12">
        <v>0</v>
      </c>
      <c r="O73" s="11">
        <v>0</v>
      </c>
      <c r="P73" s="5">
        <v>0</v>
      </c>
      <c r="Q73" s="5">
        <v>0</v>
      </c>
      <c r="R73" s="5">
        <v>0</v>
      </c>
      <c r="S73" s="5">
        <v>0</v>
      </c>
      <c r="T73" s="5">
        <v>0</v>
      </c>
      <c r="U73" s="5">
        <f t="shared" si="1"/>
        <v>5</v>
      </c>
    </row>
    <row r="74" spans="1:21" ht="149.25" customHeight="1" x14ac:dyDescent="0.25">
      <c r="A74" s="5" t="s">
        <v>268</v>
      </c>
      <c r="B74" s="5" t="s">
        <v>275</v>
      </c>
      <c r="C74" s="5"/>
      <c r="D74" s="5" t="s">
        <v>276</v>
      </c>
      <c r="E74" s="5" t="s">
        <v>27</v>
      </c>
      <c r="F74" s="5" t="s">
        <v>277</v>
      </c>
      <c r="G74" s="5">
        <v>74</v>
      </c>
      <c r="H74" s="5">
        <v>21</v>
      </c>
      <c r="I74" s="7">
        <v>40</v>
      </c>
      <c r="J74" s="7">
        <v>34</v>
      </c>
      <c r="K74" s="7">
        <v>0</v>
      </c>
      <c r="L74" s="7">
        <v>0</v>
      </c>
      <c r="M74" s="9">
        <v>0</v>
      </c>
      <c r="N74" s="12">
        <v>0</v>
      </c>
      <c r="O74" s="11">
        <v>0</v>
      </c>
      <c r="P74" s="5">
        <v>0</v>
      </c>
      <c r="Q74" s="5">
        <v>0</v>
      </c>
      <c r="R74" s="5">
        <v>0</v>
      </c>
      <c r="S74" s="5">
        <v>0</v>
      </c>
      <c r="T74" s="5">
        <v>0</v>
      </c>
      <c r="U74" s="5">
        <f t="shared" si="1"/>
        <v>95</v>
      </c>
    </row>
    <row r="75" spans="1:21" ht="147.75" customHeight="1" x14ac:dyDescent="0.25">
      <c r="A75" s="5" t="s">
        <v>268</v>
      </c>
      <c r="B75" s="5" t="s">
        <v>278</v>
      </c>
      <c r="C75" s="5" t="s">
        <v>279</v>
      </c>
      <c r="D75" s="5" t="s">
        <v>280</v>
      </c>
      <c r="E75" s="5" t="s">
        <v>281</v>
      </c>
      <c r="F75" s="5" t="s">
        <v>282</v>
      </c>
      <c r="G75" s="5">
        <v>90</v>
      </c>
      <c r="H75" s="5">
        <v>0</v>
      </c>
      <c r="I75" s="7">
        <v>10</v>
      </c>
      <c r="J75" s="7">
        <v>40</v>
      </c>
      <c r="K75" s="7">
        <v>40</v>
      </c>
      <c r="L75" s="7">
        <v>0</v>
      </c>
      <c r="M75" s="9">
        <v>0</v>
      </c>
      <c r="N75" s="12">
        <v>0</v>
      </c>
      <c r="O75" s="11">
        <v>0</v>
      </c>
      <c r="P75" s="5">
        <v>0</v>
      </c>
      <c r="Q75" s="5">
        <v>0</v>
      </c>
      <c r="R75" s="5">
        <v>0</v>
      </c>
      <c r="S75" s="5">
        <v>0</v>
      </c>
      <c r="T75" s="5">
        <v>0</v>
      </c>
      <c r="U75" s="5">
        <f t="shared" si="1"/>
        <v>90</v>
      </c>
    </row>
    <row r="76" spans="1:21" ht="87" customHeight="1" x14ac:dyDescent="0.25">
      <c r="A76" s="5" t="s">
        <v>268</v>
      </c>
      <c r="B76" s="5" t="s">
        <v>283</v>
      </c>
      <c r="C76" s="5"/>
      <c r="D76" s="5" t="s">
        <v>284</v>
      </c>
      <c r="E76" s="5" t="s">
        <v>23</v>
      </c>
      <c r="F76" s="5" t="s">
        <v>24</v>
      </c>
      <c r="G76" s="5">
        <v>11</v>
      </c>
      <c r="H76" s="5">
        <v>49</v>
      </c>
      <c r="I76" s="7">
        <v>11</v>
      </c>
      <c r="J76" s="7">
        <v>0</v>
      </c>
      <c r="K76" s="7">
        <v>0</v>
      </c>
      <c r="L76" s="7">
        <v>0</v>
      </c>
      <c r="M76" s="9">
        <v>0</v>
      </c>
      <c r="N76" s="12">
        <v>0</v>
      </c>
      <c r="O76" s="11">
        <v>0</v>
      </c>
      <c r="P76" s="5">
        <v>0</v>
      </c>
      <c r="Q76" s="5">
        <v>0</v>
      </c>
      <c r="R76" s="5">
        <v>0</v>
      </c>
      <c r="S76" s="5">
        <v>0</v>
      </c>
      <c r="T76" s="5">
        <v>0</v>
      </c>
      <c r="U76" s="5">
        <f t="shared" si="1"/>
        <v>60</v>
      </c>
    </row>
    <row r="77" spans="1:21" ht="107.25" customHeight="1" x14ac:dyDescent="0.25">
      <c r="A77" s="5" t="s">
        <v>285</v>
      </c>
      <c r="B77" s="5" t="s">
        <v>286</v>
      </c>
      <c r="C77" s="5"/>
      <c r="D77" s="5" t="s">
        <v>287</v>
      </c>
      <c r="E77" s="5" t="s">
        <v>288</v>
      </c>
      <c r="F77" s="5" t="s">
        <v>289</v>
      </c>
      <c r="G77" s="5">
        <v>42</v>
      </c>
      <c r="H77" s="5">
        <v>25</v>
      </c>
      <c r="I77" s="7">
        <v>5</v>
      </c>
      <c r="J77" s="7">
        <v>37</v>
      </c>
      <c r="K77" s="7">
        <v>0</v>
      </c>
      <c r="L77" s="7">
        <v>0</v>
      </c>
      <c r="M77" s="9">
        <v>0</v>
      </c>
      <c r="N77" s="12">
        <v>0</v>
      </c>
      <c r="O77" s="11">
        <v>0</v>
      </c>
      <c r="P77" s="5">
        <v>0</v>
      </c>
      <c r="Q77" s="5">
        <v>0</v>
      </c>
      <c r="R77" s="5">
        <v>0</v>
      </c>
      <c r="S77" s="5">
        <v>0</v>
      </c>
      <c r="T77" s="5">
        <v>0</v>
      </c>
      <c r="U77" s="5">
        <f t="shared" si="1"/>
        <v>67</v>
      </c>
    </row>
    <row r="78" spans="1:21" ht="127.5" customHeight="1" x14ac:dyDescent="0.25">
      <c r="A78" s="5" t="s">
        <v>290</v>
      </c>
      <c r="B78" s="5" t="s">
        <v>291</v>
      </c>
      <c r="C78" s="5"/>
      <c r="D78" s="5" t="s">
        <v>292</v>
      </c>
      <c r="E78" s="5" t="s">
        <v>22</v>
      </c>
      <c r="F78" s="5" t="s">
        <v>293</v>
      </c>
      <c r="G78" s="5">
        <v>33</v>
      </c>
      <c r="H78" s="5">
        <v>0</v>
      </c>
      <c r="I78" s="7">
        <v>0</v>
      </c>
      <c r="J78" s="7">
        <v>16</v>
      </c>
      <c r="K78" s="7">
        <v>17</v>
      </c>
      <c r="L78" s="7">
        <v>0</v>
      </c>
      <c r="M78" s="9">
        <v>0</v>
      </c>
      <c r="N78" s="12">
        <v>0</v>
      </c>
      <c r="O78" s="11">
        <v>0</v>
      </c>
      <c r="P78" s="5">
        <v>0</v>
      </c>
      <c r="Q78" s="5">
        <v>0</v>
      </c>
      <c r="R78" s="5">
        <v>0</v>
      </c>
      <c r="S78" s="5">
        <v>0</v>
      </c>
      <c r="T78" s="5">
        <v>0</v>
      </c>
      <c r="U78" s="5">
        <f t="shared" si="1"/>
        <v>33</v>
      </c>
    </row>
    <row r="79" spans="1:21" ht="117.75" customHeight="1" x14ac:dyDescent="0.25">
      <c r="A79" s="5" t="s">
        <v>290</v>
      </c>
      <c r="B79" s="5" t="s">
        <v>294</v>
      </c>
      <c r="C79" s="5"/>
      <c r="D79" s="5" t="s">
        <v>295</v>
      </c>
      <c r="E79" s="5" t="s">
        <v>296</v>
      </c>
      <c r="F79" s="5" t="s">
        <v>26</v>
      </c>
      <c r="G79" s="5">
        <v>43</v>
      </c>
      <c r="H79" s="5">
        <v>308</v>
      </c>
      <c r="I79" s="7">
        <v>43</v>
      </c>
      <c r="J79" s="7">
        <v>0</v>
      </c>
      <c r="K79" s="7">
        <v>0</v>
      </c>
      <c r="L79" s="7">
        <v>0</v>
      </c>
      <c r="M79" s="9">
        <v>0</v>
      </c>
      <c r="N79" s="12">
        <v>0</v>
      </c>
      <c r="O79" s="11">
        <v>0</v>
      </c>
      <c r="P79" s="5">
        <v>0</v>
      </c>
      <c r="Q79" s="5">
        <v>0</v>
      </c>
      <c r="R79" s="5">
        <v>0</v>
      </c>
      <c r="S79" s="5">
        <v>0</v>
      </c>
      <c r="T79" s="5">
        <v>0</v>
      </c>
      <c r="U79" s="5">
        <f t="shared" si="1"/>
        <v>351</v>
      </c>
    </row>
    <row r="80" spans="1:21" ht="190.5" customHeight="1" x14ac:dyDescent="0.25">
      <c r="A80" s="5" t="s">
        <v>290</v>
      </c>
      <c r="B80" s="5" t="s">
        <v>297</v>
      </c>
      <c r="C80" s="5"/>
      <c r="D80" s="5" t="s">
        <v>298</v>
      </c>
      <c r="E80" s="5" t="s">
        <v>22</v>
      </c>
      <c r="F80" s="5" t="s">
        <v>299</v>
      </c>
      <c r="G80" s="5">
        <v>74</v>
      </c>
      <c r="H80" s="5">
        <v>0</v>
      </c>
      <c r="I80" s="7">
        <v>0</v>
      </c>
      <c r="J80" s="7">
        <v>10</v>
      </c>
      <c r="K80" s="7">
        <v>24</v>
      </c>
      <c r="L80" s="7">
        <v>24</v>
      </c>
      <c r="M80" s="9">
        <v>0</v>
      </c>
      <c r="N80" s="12">
        <v>0</v>
      </c>
      <c r="O80" s="11">
        <v>0</v>
      </c>
      <c r="P80" s="5">
        <v>0</v>
      </c>
      <c r="Q80" s="5">
        <v>0</v>
      </c>
      <c r="R80" s="5">
        <v>0</v>
      </c>
      <c r="S80" s="5">
        <v>0</v>
      </c>
      <c r="T80" s="5">
        <v>0</v>
      </c>
      <c r="U80" s="5">
        <f t="shared" si="1"/>
        <v>58</v>
      </c>
    </row>
    <row r="81" spans="1:21" ht="220.5" customHeight="1" x14ac:dyDescent="0.25">
      <c r="A81" s="5" t="s">
        <v>290</v>
      </c>
      <c r="B81" s="5" t="s">
        <v>300</v>
      </c>
      <c r="C81" s="5"/>
      <c r="D81" s="5" t="s">
        <v>301</v>
      </c>
      <c r="E81" s="5" t="s">
        <v>22</v>
      </c>
      <c r="F81" s="5" t="s">
        <v>302</v>
      </c>
      <c r="G81" s="5">
        <v>14</v>
      </c>
      <c r="H81" s="5">
        <v>0</v>
      </c>
      <c r="I81" s="7">
        <v>0</v>
      </c>
      <c r="J81" s="7">
        <v>0</v>
      </c>
      <c r="K81" s="7">
        <v>7</v>
      </c>
      <c r="L81" s="7">
        <v>7</v>
      </c>
      <c r="M81" s="9">
        <v>0</v>
      </c>
      <c r="N81" s="12">
        <v>0</v>
      </c>
      <c r="O81" s="11">
        <v>0</v>
      </c>
      <c r="P81" s="5">
        <v>0</v>
      </c>
      <c r="Q81" s="5">
        <v>0</v>
      </c>
      <c r="R81" s="5">
        <v>0</v>
      </c>
      <c r="S81" s="5">
        <v>0</v>
      </c>
      <c r="T81" s="5">
        <v>0</v>
      </c>
      <c r="U81" s="5">
        <f t="shared" si="1"/>
        <v>14</v>
      </c>
    </row>
    <row r="82" spans="1:21" ht="162" customHeight="1" x14ac:dyDescent="0.25">
      <c r="A82" s="5" t="s">
        <v>303</v>
      </c>
      <c r="B82" s="5" t="s">
        <v>304</v>
      </c>
      <c r="C82" s="5"/>
      <c r="D82" s="5" t="s">
        <v>305</v>
      </c>
      <c r="E82" s="5" t="s">
        <v>306</v>
      </c>
      <c r="F82" s="5" t="s">
        <v>307</v>
      </c>
      <c r="G82" s="5">
        <v>29</v>
      </c>
      <c r="H82" s="5">
        <v>44</v>
      </c>
      <c r="I82" s="7">
        <v>20</v>
      </c>
      <c r="J82" s="7">
        <v>9</v>
      </c>
      <c r="K82" s="7">
        <v>0</v>
      </c>
      <c r="L82" s="7">
        <v>0</v>
      </c>
      <c r="M82" s="9">
        <v>0</v>
      </c>
      <c r="N82" s="12">
        <v>0</v>
      </c>
      <c r="O82" s="11">
        <v>0</v>
      </c>
      <c r="P82" s="5">
        <v>0</v>
      </c>
      <c r="Q82" s="5">
        <v>0</v>
      </c>
      <c r="R82" s="5">
        <v>0</v>
      </c>
      <c r="S82" s="5">
        <v>0</v>
      </c>
      <c r="T82" s="5">
        <v>0</v>
      </c>
      <c r="U82" s="5">
        <f t="shared" si="1"/>
        <v>73</v>
      </c>
    </row>
    <row r="83" spans="1:21" ht="195" customHeight="1" x14ac:dyDescent="0.25">
      <c r="A83" s="5" t="s">
        <v>303</v>
      </c>
      <c r="B83" s="5" t="s">
        <v>308</v>
      </c>
      <c r="C83" s="5"/>
      <c r="D83" s="5" t="s">
        <v>309</v>
      </c>
      <c r="E83" s="5" t="s">
        <v>22</v>
      </c>
      <c r="F83" s="5" t="s">
        <v>310</v>
      </c>
      <c r="G83" s="5">
        <v>97</v>
      </c>
      <c r="H83" s="5">
        <v>20</v>
      </c>
      <c r="I83" s="7">
        <v>30</v>
      </c>
      <c r="J83" s="7">
        <v>40</v>
      </c>
      <c r="K83" s="7">
        <v>27</v>
      </c>
      <c r="L83" s="7">
        <v>0</v>
      </c>
      <c r="M83" s="9">
        <v>0</v>
      </c>
      <c r="N83" s="12">
        <v>0</v>
      </c>
      <c r="O83" s="11">
        <v>0</v>
      </c>
      <c r="P83" s="5">
        <v>0</v>
      </c>
      <c r="Q83" s="5">
        <v>0</v>
      </c>
      <c r="R83" s="5">
        <v>0</v>
      </c>
      <c r="S83" s="5">
        <v>0</v>
      </c>
      <c r="T83" s="5">
        <v>0</v>
      </c>
      <c r="U83" s="5">
        <f t="shared" si="1"/>
        <v>117</v>
      </c>
    </row>
    <row r="84" spans="1:21" ht="186.75" customHeight="1" x14ac:dyDescent="0.25">
      <c r="A84" s="5" t="s">
        <v>303</v>
      </c>
      <c r="B84" s="5" t="s">
        <v>311</v>
      </c>
      <c r="C84" s="5"/>
      <c r="D84" s="5" t="s">
        <v>312</v>
      </c>
      <c r="E84" s="5" t="s">
        <v>22</v>
      </c>
      <c r="F84" s="5" t="s">
        <v>277</v>
      </c>
      <c r="G84" s="5">
        <v>45</v>
      </c>
      <c r="H84" s="5">
        <v>87</v>
      </c>
      <c r="I84" s="7">
        <v>30</v>
      </c>
      <c r="J84" s="7">
        <v>15</v>
      </c>
      <c r="K84" s="7">
        <v>0</v>
      </c>
      <c r="L84" s="7">
        <v>0</v>
      </c>
      <c r="M84" s="9">
        <v>0</v>
      </c>
      <c r="N84" s="12">
        <v>0</v>
      </c>
      <c r="O84" s="11">
        <v>0</v>
      </c>
      <c r="P84" s="5">
        <v>0</v>
      </c>
      <c r="Q84" s="5">
        <v>0</v>
      </c>
      <c r="R84" s="5">
        <v>0</v>
      </c>
      <c r="S84" s="5">
        <v>0</v>
      </c>
      <c r="T84" s="5">
        <v>0</v>
      </c>
      <c r="U84" s="5">
        <f t="shared" si="1"/>
        <v>132</v>
      </c>
    </row>
    <row r="85" spans="1:21" ht="113.25" customHeight="1" x14ac:dyDescent="0.25">
      <c r="A85" s="5" t="s">
        <v>303</v>
      </c>
      <c r="B85" s="5" t="s">
        <v>313</v>
      </c>
      <c r="C85" s="5"/>
      <c r="D85" s="5" t="s">
        <v>314</v>
      </c>
      <c r="E85" s="5" t="s">
        <v>23</v>
      </c>
      <c r="F85" s="5" t="s">
        <v>24</v>
      </c>
      <c r="G85" s="5">
        <v>63</v>
      </c>
      <c r="H85" s="5">
        <v>3</v>
      </c>
      <c r="I85" s="7">
        <v>63</v>
      </c>
      <c r="J85" s="7">
        <v>0</v>
      </c>
      <c r="K85" s="7">
        <v>0</v>
      </c>
      <c r="L85" s="7">
        <v>0</v>
      </c>
      <c r="M85" s="9">
        <v>0</v>
      </c>
      <c r="N85" s="12">
        <v>0</v>
      </c>
      <c r="O85" s="11">
        <v>0</v>
      </c>
      <c r="P85" s="5">
        <v>0</v>
      </c>
      <c r="Q85" s="5">
        <v>0</v>
      </c>
      <c r="R85" s="5">
        <v>0</v>
      </c>
      <c r="S85" s="5">
        <v>0</v>
      </c>
      <c r="T85" s="5">
        <v>0</v>
      </c>
      <c r="U85" s="5">
        <f t="shared" si="1"/>
        <v>66</v>
      </c>
    </row>
    <row r="86" spans="1:21" ht="188.25" customHeight="1" x14ac:dyDescent="0.25">
      <c r="A86" s="5" t="s">
        <v>303</v>
      </c>
      <c r="B86" s="5" t="s">
        <v>315</v>
      </c>
      <c r="C86" s="5"/>
      <c r="D86" s="5" t="s">
        <v>316</v>
      </c>
      <c r="E86" s="5" t="s">
        <v>22</v>
      </c>
      <c r="F86" s="5" t="s">
        <v>317</v>
      </c>
      <c r="G86" s="5">
        <v>90</v>
      </c>
      <c r="H86" s="5">
        <v>0</v>
      </c>
      <c r="I86" s="7">
        <v>0</v>
      </c>
      <c r="J86" s="7">
        <v>0</v>
      </c>
      <c r="K86" s="7">
        <v>0</v>
      </c>
      <c r="L86" s="7">
        <v>90</v>
      </c>
      <c r="M86" s="9">
        <v>0</v>
      </c>
      <c r="N86" s="12">
        <v>0</v>
      </c>
      <c r="O86" s="11">
        <v>0</v>
      </c>
      <c r="P86" s="5">
        <v>0</v>
      </c>
      <c r="Q86" s="5">
        <v>0</v>
      </c>
      <c r="R86" s="5">
        <v>0</v>
      </c>
      <c r="S86" s="5">
        <v>0</v>
      </c>
      <c r="T86" s="5">
        <v>0</v>
      </c>
      <c r="U86" s="5">
        <f t="shared" si="1"/>
        <v>90</v>
      </c>
    </row>
    <row r="87" spans="1:21" ht="107.25" customHeight="1" x14ac:dyDescent="0.25">
      <c r="A87" s="5" t="s">
        <v>318</v>
      </c>
      <c r="B87" s="5" t="s">
        <v>403</v>
      </c>
      <c r="C87" s="5"/>
      <c r="D87" s="5" t="s">
        <v>319</v>
      </c>
      <c r="E87" s="5" t="s">
        <v>21</v>
      </c>
      <c r="F87" s="5" t="s">
        <v>320</v>
      </c>
      <c r="G87" s="5">
        <v>5</v>
      </c>
      <c r="H87" s="5">
        <v>0</v>
      </c>
      <c r="I87" s="7">
        <v>0</v>
      </c>
      <c r="J87" s="7">
        <v>0</v>
      </c>
      <c r="K87" s="7">
        <v>5</v>
      </c>
      <c r="L87" s="7">
        <v>0</v>
      </c>
      <c r="M87" s="9">
        <v>0</v>
      </c>
      <c r="N87" s="12">
        <v>0</v>
      </c>
      <c r="O87" s="11">
        <v>0</v>
      </c>
      <c r="P87" s="5">
        <v>0</v>
      </c>
      <c r="Q87" s="5">
        <v>0</v>
      </c>
      <c r="R87" s="5">
        <v>0</v>
      </c>
      <c r="S87" s="5">
        <v>0</v>
      </c>
      <c r="T87" s="5">
        <v>0</v>
      </c>
      <c r="U87" s="5">
        <f t="shared" si="1"/>
        <v>5</v>
      </c>
    </row>
    <row r="88" spans="1:21" ht="261.75" customHeight="1" x14ac:dyDescent="0.25">
      <c r="A88" s="5" t="s">
        <v>318</v>
      </c>
      <c r="B88" s="5" t="s">
        <v>321</v>
      </c>
      <c r="C88" s="5"/>
      <c r="D88" s="5" t="s">
        <v>322</v>
      </c>
      <c r="E88" s="5" t="s">
        <v>23</v>
      </c>
      <c r="F88" s="5" t="s">
        <v>24</v>
      </c>
      <c r="G88" s="5">
        <v>6</v>
      </c>
      <c r="H88" s="5">
        <v>6</v>
      </c>
      <c r="I88" s="7">
        <v>6</v>
      </c>
      <c r="J88" s="7">
        <v>0</v>
      </c>
      <c r="K88" s="7">
        <v>0</v>
      </c>
      <c r="L88" s="7">
        <v>0</v>
      </c>
      <c r="M88" s="9">
        <v>0</v>
      </c>
      <c r="N88" s="12">
        <v>0</v>
      </c>
      <c r="O88" s="11">
        <v>0</v>
      </c>
      <c r="P88" s="5">
        <v>0</v>
      </c>
      <c r="Q88" s="5">
        <v>0</v>
      </c>
      <c r="R88" s="5">
        <v>0</v>
      </c>
      <c r="S88" s="5">
        <v>0</v>
      </c>
      <c r="T88" s="5">
        <v>0</v>
      </c>
      <c r="U88" s="5">
        <f t="shared" si="1"/>
        <v>12</v>
      </c>
    </row>
    <row r="89" spans="1:21" ht="164.25" customHeight="1" x14ac:dyDescent="0.25">
      <c r="A89" s="5" t="s">
        <v>323</v>
      </c>
      <c r="B89" s="5" t="s">
        <v>324</v>
      </c>
      <c r="C89" s="5"/>
      <c r="D89" s="5" t="s">
        <v>325</v>
      </c>
      <c r="E89" s="5" t="s">
        <v>21</v>
      </c>
      <c r="F89" s="5" t="s">
        <v>326</v>
      </c>
      <c r="G89" s="5">
        <v>5</v>
      </c>
      <c r="H89" s="5">
        <v>0</v>
      </c>
      <c r="I89" s="7">
        <v>0</v>
      </c>
      <c r="J89" s="7">
        <v>0</v>
      </c>
      <c r="K89" s="7">
        <v>5</v>
      </c>
      <c r="L89" s="7">
        <v>0</v>
      </c>
      <c r="M89" s="9">
        <v>0</v>
      </c>
      <c r="N89" s="12">
        <v>0</v>
      </c>
      <c r="O89" s="11">
        <v>0</v>
      </c>
      <c r="P89" s="5">
        <v>0</v>
      </c>
      <c r="Q89" s="5">
        <v>0</v>
      </c>
      <c r="R89" s="5">
        <v>0</v>
      </c>
      <c r="S89" s="5">
        <v>0</v>
      </c>
      <c r="T89" s="5">
        <v>0</v>
      </c>
      <c r="U89" s="5">
        <f t="shared" si="1"/>
        <v>5</v>
      </c>
    </row>
    <row r="90" spans="1:21" ht="92.25" customHeight="1" x14ac:dyDescent="0.25">
      <c r="A90" s="5" t="s">
        <v>327</v>
      </c>
      <c r="B90" s="5" t="s">
        <v>328</v>
      </c>
      <c r="C90" s="5"/>
      <c r="D90" s="5" t="s">
        <v>329</v>
      </c>
      <c r="E90" s="5" t="s">
        <v>330</v>
      </c>
      <c r="F90" s="5" t="s">
        <v>331</v>
      </c>
      <c r="G90" s="5">
        <v>12</v>
      </c>
      <c r="H90" s="5">
        <v>0</v>
      </c>
      <c r="I90" s="7">
        <v>0</v>
      </c>
      <c r="J90" s="7">
        <v>6</v>
      </c>
      <c r="K90" s="7">
        <v>6</v>
      </c>
      <c r="L90" s="7">
        <v>0</v>
      </c>
      <c r="M90" s="9">
        <v>0</v>
      </c>
      <c r="N90" s="12">
        <v>0</v>
      </c>
      <c r="O90" s="11">
        <v>0</v>
      </c>
      <c r="P90" s="5">
        <v>0</v>
      </c>
      <c r="Q90" s="5">
        <v>0</v>
      </c>
      <c r="R90" s="5">
        <v>0</v>
      </c>
      <c r="S90" s="5">
        <v>0</v>
      </c>
      <c r="T90" s="5">
        <v>0</v>
      </c>
      <c r="U90" s="5">
        <f t="shared" si="1"/>
        <v>12</v>
      </c>
    </row>
    <row r="91" spans="1:21" ht="124.5" customHeight="1" x14ac:dyDescent="0.25">
      <c r="A91" s="5" t="s">
        <v>332</v>
      </c>
      <c r="B91" s="5" t="s">
        <v>333</v>
      </c>
      <c r="C91" s="5"/>
      <c r="D91" s="5" t="s">
        <v>334</v>
      </c>
      <c r="E91" s="5" t="s">
        <v>27</v>
      </c>
      <c r="F91" s="5" t="s">
        <v>335</v>
      </c>
      <c r="G91" s="5">
        <v>51</v>
      </c>
      <c r="H91" s="5">
        <v>24</v>
      </c>
      <c r="I91" s="7">
        <v>20</v>
      </c>
      <c r="J91" s="7">
        <v>20</v>
      </c>
      <c r="K91" s="7">
        <v>11</v>
      </c>
      <c r="L91" s="7">
        <v>0</v>
      </c>
      <c r="M91" s="9">
        <v>0</v>
      </c>
      <c r="N91" s="12">
        <v>0</v>
      </c>
      <c r="O91" s="11">
        <v>0</v>
      </c>
      <c r="P91" s="5">
        <v>0</v>
      </c>
      <c r="Q91" s="5">
        <v>0</v>
      </c>
      <c r="R91" s="5">
        <v>0</v>
      </c>
      <c r="S91" s="5">
        <v>0</v>
      </c>
      <c r="T91" s="5">
        <v>0</v>
      </c>
      <c r="U91" s="5">
        <f t="shared" si="1"/>
        <v>75</v>
      </c>
    </row>
    <row r="92" spans="1:21" ht="98.25" customHeight="1" x14ac:dyDescent="0.25">
      <c r="A92" s="5" t="s">
        <v>332</v>
      </c>
      <c r="B92" s="5" t="s">
        <v>336</v>
      </c>
      <c r="C92" s="5"/>
      <c r="D92" s="5" t="s">
        <v>337</v>
      </c>
      <c r="E92" s="5" t="s">
        <v>22</v>
      </c>
      <c r="F92" s="5" t="s">
        <v>48</v>
      </c>
      <c r="G92" s="5">
        <v>16</v>
      </c>
      <c r="H92" s="5">
        <v>0</v>
      </c>
      <c r="I92" s="7">
        <v>0</v>
      </c>
      <c r="J92" s="7">
        <v>0</v>
      </c>
      <c r="K92" s="7">
        <v>0</v>
      </c>
      <c r="L92" s="7">
        <v>0</v>
      </c>
      <c r="M92" s="9">
        <v>16</v>
      </c>
      <c r="N92" s="12">
        <v>0</v>
      </c>
      <c r="O92" s="11">
        <v>0</v>
      </c>
      <c r="P92" s="5">
        <v>0</v>
      </c>
      <c r="Q92" s="5">
        <v>0</v>
      </c>
      <c r="R92" s="5">
        <v>0</v>
      </c>
      <c r="S92" s="5">
        <v>0</v>
      </c>
      <c r="T92" s="5">
        <v>0</v>
      </c>
      <c r="U92" s="5">
        <f t="shared" si="1"/>
        <v>16</v>
      </c>
    </row>
    <row r="93" spans="1:21" ht="147.75" customHeight="1" x14ac:dyDescent="0.25">
      <c r="A93" s="5" t="s">
        <v>338</v>
      </c>
      <c r="B93" s="5" t="s">
        <v>339</v>
      </c>
      <c r="C93" s="5"/>
      <c r="D93" s="5" t="s">
        <v>340</v>
      </c>
      <c r="E93" s="5" t="s">
        <v>21</v>
      </c>
      <c r="F93" s="5" t="s">
        <v>341</v>
      </c>
      <c r="G93" s="5">
        <v>5</v>
      </c>
      <c r="H93" s="5">
        <v>0</v>
      </c>
      <c r="I93" s="7">
        <v>0</v>
      </c>
      <c r="J93" s="7">
        <v>0</v>
      </c>
      <c r="K93" s="7">
        <v>5</v>
      </c>
      <c r="L93" s="7">
        <v>0</v>
      </c>
      <c r="M93" s="9">
        <v>0</v>
      </c>
      <c r="N93" s="12">
        <v>0</v>
      </c>
      <c r="O93" s="11">
        <v>0</v>
      </c>
      <c r="P93" s="5">
        <v>0</v>
      </c>
      <c r="Q93" s="5">
        <v>0</v>
      </c>
      <c r="R93" s="5">
        <v>0</v>
      </c>
      <c r="S93" s="5">
        <v>0</v>
      </c>
      <c r="T93" s="5">
        <v>0</v>
      </c>
      <c r="U93" s="5">
        <f t="shared" si="1"/>
        <v>5</v>
      </c>
    </row>
    <row r="94" spans="1:21" ht="87" customHeight="1" x14ac:dyDescent="0.25">
      <c r="A94" s="5" t="s">
        <v>342</v>
      </c>
      <c r="B94" s="5" t="s">
        <v>343</v>
      </c>
      <c r="C94" s="5"/>
      <c r="D94" s="5" t="s">
        <v>344</v>
      </c>
      <c r="E94" s="5" t="s">
        <v>21</v>
      </c>
      <c r="F94" s="5" t="s">
        <v>345</v>
      </c>
      <c r="G94" s="5">
        <v>0</v>
      </c>
      <c r="H94" s="5">
        <v>0</v>
      </c>
      <c r="I94" s="7">
        <v>0</v>
      </c>
      <c r="J94" s="7">
        <v>0</v>
      </c>
      <c r="K94" s="7">
        <v>6</v>
      </c>
      <c r="L94" s="7">
        <v>0</v>
      </c>
      <c r="M94" s="9">
        <v>0</v>
      </c>
      <c r="N94" s="12">
        <v>0</v>
      </c>
      <c r="O94" s="11">
        <v>0</v>
      </c>
      <c r="P94" s="5">
        <v>0</v>
      </c>
      <c r="Q94" s="5">
        <v>0</v>
      </c>
      <c r="R94" s="5">
        <v>0</v>
      </c>
      <c r="S94" s="5">
        <v>0</v>
      </c>
      <c r="T94" s="5">
        <v>0</v>
      </c>
      <c r="U94" s="5">
        <f t="shared" si="1"/>
        <v>6</v>
      </c>
    </row>
    <row r="95" spans="1:21" ht="107.25" customHeight="1" x14ac:dyDescent="0.25">
      <c r="A95" s="5" t="s">
        <v>346</v>
      </c>
      <c r="B95" s="5" t="s">
        <v>347</v>
      </c>
      <c r="C95" s="5"/>
      <c r="D95" s="5" t="s">
        <v>348</v>
      </c>
      <c r="E95" s="5" t="s">
        <v>21</v>
      </c>
      <c r="F95" s="5" t="s">
        <v>349</v>
      </c>
      <c r="G95" s="5">
        <v>6</v>
      </c>
      <c r="H95" s="5">
        <v>0</v>
      </c>
      <c r="I95" s="7">
        <v>0</v>
      </c>
      <c r="J95" s="7">
        <v>6</v>
      </c>
      <c r="K95" s="7">
        <v>0</v>
      </c>
      <c r="L95" s="7">
        <v>0</v>
      </c>
      <c r="M95" s="9">
        <v>0</v>
      </c>
      <c r="N95" s="12">
        <v>0</v>
      </c>
      <c r="O95" s="11">
        <v>0</v>
      </c>
      <c r="P95" s="5">
        <v>0</v>
      </c>
      <c r="Q95" s="5">
        <v>0</v>
      </c>
      <c r="R95" s="5">
        <v>0</v>
      </c>
      <c r="S95" s="5">
        <v>0</v>
      </c>
      <c r="T95" s="5">
        <v>0</v>
      </c>
      <c r="U95" s="5">
        <f t="shared" si="1"/>
        <v>6</v>
      </c>
    </row>
    <row r="96" spans="1:21" ht="96.75" customHeight="1" x14ac:dyDescent="0.25">
      <c r="A96" s="5" t="s">
        <v>346</v>
      </c>
      <c r="B96" s="5" t="s">
        <v>350</v>
      </c>
      <c r="C96" s="5" t="s">
        <v>351</v>
      </c>
      <c r="D96" s="5" t="s">
        <v>352</v>
      </c>
      <c r="E96" s="5" t="s">
        <v>27</v>
      </c>
      <c r="F96" s="5" t="s">
        <v>353</v>
      </c>
      <c r="G96" s="5">
        <v>121</v>
      </c>
      <c r="H96" s="5">
        <v>0</v>
      </c>
      <c r="I96" s="7">
        <v>0</v>
      </c>
      <c r="J96" s="7">
        <v>40</v>
      </c>
      <c r="K96" s="7">
        <v>40</v>
      </c>
      <c r="L96" s="7">
        <v>41</v>
      </c>
      <c r="M96" s="9">
        <v>0</v>
      </c>
      <c r="N96" s="12">
        <v>0</v>
      </c>
      <c r="O96" s="11">
        <v>0</v>
      </c>
      <c r="P96" s="5">
        <v>0</v>
      </c>
      <c r="Q96" s="5">
        <v>0</v>
      </c>
      <c r="R96" s="5">
        <v>0</v>
      </c>
      <c r="S96" s="5">
        <v>0</v>
      </c>
      <c r="T96" s="5">
        <v>0</v>
      </c>
      <c r="U96" s="5">
        <f t="shared" si="1"/>
        <v>121</v>
      </c>
    </row>
    <row r="97" spans="1:21" ht="186.75" customHeight="1" x14ac:dyDescent="0.25">
      <c r="A97" s="5" t="s">
        <v>346</v>
      </c>
      <c r="B97" s="5" t="s">
        <v>354</v>
      </c>
      <c r="C97" s="5" t="s">
        <v>355</v>
      </c>
      <c r="D97" s="5" t="s">
        <v>356</v>
      </c>
      <c r="E97" s="5" t="s">
        <v>357</v>
      </c>
      <c r="F97" s="5" t="s">
        <v>358</v>
      </c>
      <c r="G97" s="5">
        <v>157</v>
      </c>
      <c r="H97" s="5">
        <v>0</v>
      </c>
      <c r="I97" s="7">
        <v>0</v>
      </c>
      <c r="J97" s="7">
        <v>0</v>
      </c>
      <c r="K97" s="7">
        <v>60</v>
      </c>
      <c r="L97" s="7">
        <v>60</v>
      </c>
      <c r="M97" s="9">
        <v>37</v>
      </c>
      <c r="N97" s="12">
        <v>0</v>
      </c>
      <c r="O97" s="11">
        <v>0</v>
      </c>
      <c r="P97" s="5">
        <v>0</v>
      </c>
      <c r="Q97" s="5">
        <v>0</v>
      </c>
      <c r="R97" s="5">
        <v>0</v>
      </c>
      <c r="S97" s="5">
        <v>0</v>
      </c>
      <c r="T97" s="5">
        <v>0</v>
      </c>
      <c r="U97" s="5">
        <f t="shared" si="1"/>
        <v>157</v>
      </c>
    </row>
    <row r="98" spans="1:21" ht="220.5" customHeight="1" x14ac:dyDescent="0.25">
      <c r="A98" s="5" t="s">
        <v>359</v>
      </c>
      <c r="B98" s="5" t="s">
        <v>360</v>
      </c>
      <c r="C98" s="5"/>
      <c r="D98" s="5" t="s">
        <v>361</v>
      </c>
      <c r="E98" s="5" t="s">
        <v>362</v>
      </c>
      <c r="F98" s="5" t="s">
        <v>363</v>
      </c>
      <c r="G98" s="5">
        <v>15</v>
      </c>
      <c r="H98" s="5">
        <v>6</v>
      </c>
      <c r="I98" s="7">
        <v>0</v>
      </c>
      <c r="J98" s="7">
        <v>15</v>
      </c>
      <c r="K98" s="7">
        <v>0</v>
      </c>
      <c r="L98" s="7">
        <v>0</v>
      </c>
      <c r="M98" s="9">
        <v>0</v>
      </c>
      <c r="N98" s="12">
        <v>0</v>
      </c>
      <c r="O98" s="11">
        <v>0</v>
      </c>
      <c r="P98" s="5">
        <v>0</v>
      </c>
      <c r="Q98" s="5">
        <v>0</v>
      </c>
      <c r="R98" s="5">
        <v>0</v>
      </c>
      <c r="S98" s="5">
        <v>0</v>
      </c>
      <c r="T98" s="5">
        <v>0</v>
      </c>
      <c r="U98" s="5">
        <f t="shared" si="1"/>
        <v>21</v>
      </c>
    </row>
    <row r="99" spans="1:21" ht="108" customHeight="1" x14ac:dyDescent="0.25">
      <c r="A99" s="5" t="s">
        <v>359</v>
      </c>
      <c r="B99" s="5" t="s">
        <v>364</v>
      </c>
      <c r="C99" s="5"/>
      <c r="D99" s="5" t="s">
        <v>365</v>
      </c>
      <c r="E99" s="5" t="s">
        <v>21</v>
      </c>
      <c r="F99" s="5" t="s">
        <v>366</v>
      </c>
      <c r="G99" s="5">
        <v>0</v>
      </c>
      <c r="H99" s="5">
        <v>0</v>
      </c>
      <c r="I99" s="7">
        <v>0</v>
      </c>
      <c r="J99" s="7">
        <v>0</v>
      </c>
      <c r="K99" s="7">
        <v>0</v>
      </c>
      <c r="L99" s="7">
        <v>6</v>
      </c>
      <c r="M99" s="9">
        <v>0</v>
      </c>
      <c r="N99" s="12">
        <v>0</v>
      </c>
      <c r="O99" s="11">
        <v>0</v>
      </c>
      <c r="P99" s="5">
        <v>0</v>
      </c>
      <c r="Q99" s="5">
        <v>0</v>
      </c>
      <c r="R99" s="5">
        <v>0</v>
      </c>
      <c r="S99" s="5">
        <v>0</v>
      </c>
      <c r="T99" s="5">
        <v>0</v>
      </c>
      <c r="U99" s="5">
        <f t="shared" si="1"/>
        <v>6</v>
      </c>
    </row>
    <row r="100" spans="1:21" ht="120.75" customHeight="1" x14ac:dyDescent="0.25">
      <c r="A100" s="5" t="s">
        <v>367</v>
      </c>
      <c r="B100" s="5" t="s">
        <v>368</v>
      </c>
      <c r="C100" s="5" t="s">
        <v>369</v>
      </c>
      <c r="D100" s="5" t="s">
        <v>370</v>
      </c>
      <c r="E100" s="5" t="s">
        <v>371</v>
      </c>
      <c r="F100" s="5" t="s">
        <v>372</v>
      </c>
      <c r="G100" s="5">
        <v>29</v>
      </c>
      <c r="H100" s="5">
        <v>0</v>
      </c>
      <c r="I100" s="7">
        <v>14</v>
      </c>
      <c r="J100" s="7">
        <v>15</v>
      </c>
      <c r="K100" s="7">
        <v>0</v>
      </c>
      <c r="L100" s="7">
        <v>0</v>
      </c>
      <c r="M100" s="9">
        <v>0</v>
      </c>
      <c r="N100" s="12">
        <v>0</v>
      </c>
      <c r="O100" s="11">
        <v>0</v>
      </c>
      <c r="P100" s="5">
        <v>0</v>
      </c>
      <c r="Q100" s="5">
        <v>0</v>
      </c>
      <c r="R100" s="5">
        <v>0</v>
      </c>
      <c r="S100" s="5">
        <v>0</v>
      </c>
      <c r="T100" s="5">
        <v>0</v>
      </c>
      <c r="U100" s="5">
        <f t="shared" si="1"/>
        <v>29</v>
      </c>
    </row>
    <row r="101" spans="1:21" ht="120.75" customHeight="1" x14ac:dyDescent="0.25">
      <c r="A101" s="5" t="s">
        <v>367</v>
      </c>
      <c r="B101" s="5" t="s">
        <v>373</v>
      </c>
      <c r="C101" s="5" t="s">
        <v>374</v>
      </c>
      <c r="D101" s="5" t="s">
        <v>375</v>
      </c>
      <c r="E101" s="5" t="s">
        <v>27</v>
      </c>
      <c r="F101" s="5" t="s">
        <v>376</v>
      </c>
      <c r="G101" s="5">
        <v>30</v>
      </c>
      <c r="H101" s="5">
        <v>2</v>
      </c>
      <c r="I101" s="7">
        <v>5</v>
      </c>
      <c r="J101" s="7">
        <v>15</v>
      </c>
      <c r="K101" s="7">
        <v>10</v>
      </c>
      <c r="L101" s="7">
        <v>0</v>
      </c>
      <c r="M101" s="9">
        <v>0</v>
      </c>
      <c r="N101" s="12">
        <v>0</v>
      </c>
      <c r="O101" s="11">
        <v>0</v>
      </c>
      <c r="P101" s="5">
        <v>0</v>
      </c>
      <c r="Q101" s="5">
        <v>0</v>
      </c>
      <c r="R101" s="5">
        <v>0</v>
      </c>
      <c r="S101" s="5">
        <v>0</v>
      </c>
      <c r="T101" s="5">
        <v>0</v>
      </c>
      <c r="U101" s="5">
        <f t="shared" si="1"/>
        <v>32</v>
      </c>
    </row>
    <row r="102" spans="1:21" ht="134.25" customHeight="1" x14ac:dyDescent="0.25">
      <c r="A102" s="5" t="s">
        <v>377</v>
      </c>
      <c r="B102" s="5" t="s">
        <v>378</v>
      </c>
      <c r="C102" s="5"/>
      <c r="D102" s="5" t="s">
        <v>379</v>
      </c>
      <c r="E102" s="5" t="s">
        <v>21</v>
      </c>
      <c r="F102" s="5" t="s">
        <v>380</v>
      </c>
      <c r="G102" s="5">
        <v>0</v>
      </c>
      <c r="H102" s="5">
        <v>0</v>
      </c>
      <c r="I102" s="7">
        <v>0</v>
      </c>
      <c r="J102" s="7">
        <v>0</v>
      </c>
      <c r="K102" s="7">
        <v>4</v>
      </c>
      <c r="L102" s="7">
        <v>0</v>
      </c>
      <c r="M102" s="9">
        <v>0</v>
      </c>
      <c r="N102" s="12">
        <v>0</v>
      </c>
      <c r="O102" s="11">
        <v>0</v>
      </c>
      <c r="P102" s="5">
        <v>0</v>
      </c>
      <c r="Q102" s="5">
        <v>0</v>
      </c>
      <c r="R102" s="5">
        <v>0</v>
      </c>
      <c r="S102" s="5">
        <v>0</v>
      </c>
      <c r="T102" s="5">
        <v>0</v>
      </c>
      <c r="U102" s="5">
        <f t="shared" si="1"/>
        <v>4</v>
      </c>
    </row>
    <row r="103" spans="1:21" ht="105" customHeight="1" x14ac:dyDescent="0.25">
      <c r="A103" s="5" t="s">
        <v>377</v>
      </c>
      <c r="B103" s="5" t="s">
        <v>381</v>
      </c>
      <c r="C103" s="5"/>
      <c r="D103" s="5" t="s">
        <v>382</v>
      </c>
      <c r="E103" s="5" t="s">
        <v>27</v>
      </c>
      <c r="F103" s="5" t="s">
        <v>383</v>
      </c>
      <c r="G103" s="5">
        <v>49</v>
      </c>
      <c r="H103" s="5">
        <v>201</v>
      </c>
      <c r="I103" s="7">
        <v>30</v>
      </c>
      <c r="J103" s="7">
        <v>16</v>
      </c>
      <c r="K103" s="7">
        <v>0</v>
      </c>
      <c r="L103" s="7">
        <v>0</v>
      </c>
      <c r="M103" s="9">
        <v>0</v>
      </c>
      <c r="N103" s="12">
        <v>0</v>
      </c>
      <c r="O103" s="11">
        <v>0</v>
      </c>
      <c r="P103" s="5">
        <v>0</v>
      </c>
      <c r="Q103" s="5">
        <v>0</v>
      </c>
      <c r="R103" s="5">
        <v>0</v>
      </c>
      <c r="S103" s="5">
        <v>0</v>
      </c>
      <c r="T103" s="5">
        <v>0</v>
      </c>
      <c r="U103" s="5">
        <f t="shared" si="1"/>
        <v>247</v>
      </c>
    </row>
    <row r="104" spans="1:21" ht="96.75" customHeight="1" x14ac:dyDescent="0.25">
      <c r="A104" s="5" t="s">
        <v>377</v>
      </c>
      <c r="B104" s="5" t="s">
        <v>384</v>
      </c>
      <c r="C104" s="5" t="s">
        <v>385</v>
      </c>
      <c r="D104" s="5" t="s">
        <v>386</v>
      </c>
      <c r="E104" s="5" t="s">
        <v>22</v>
      </c>
      <c r="F104" s="5" t="s">
        <v>387</v>
      </c>
      <c r="G104" s="5">
        <v>24</v>
      </c>
      <c r="H104" s="5">
        <v>0</v>
      </c>
      <c r="I104" s="7">
        <v>0</v>
      </c>
      <c r="J104" s="7">
        <v>12</v>
      </c>
      <c r="K104" s="7">
        <v>12</v>
      </c>
      <c r="L104" s="7">
        <v>0</v>
      </c>
      <c r="M104" s="9">
        <v>0</v>
      </c>
      <c r="N104" s="12">
        <v>0</v>
      </c>
      <c r="O104" s="11">
        <v>0</v>
      </c>
      <c r="P104" s="5">
        <v>0</v>
      </c>
      <c r="Q104" s="5">
        <v>0</v>
      </c>
      <c r="R104" s="5">
        <v>0</v>
      </c>
      <c r="S104" s="5">
        <v>0</v>
      </c>
      <c r="T104" s="5">
        <v>0</v>
      </c>
      <c r="U104" s="5">
        <f t="shared" si="1"/>
        <v>24</v>
      </c>
    </row>
    <row r="105" spans="1:21" ht="217.5" customHeight="1" x14ac:dyDescent="0.25">
      <c r="A105" s="5" t="s">
        <v>377</v>
      </c>
      <c r="B105" s="5" t="s">
        <v>388</v>
      </c>
      <c r="C105" s="5" t="s">
        <v>389</v>
      </c>
      <c r="D105" s="5" t="s">
        <v>390</v>
      </c>
      <c r="E105" s="5" t="s">
        <v>27</v>
      </c>
      <c r="F105" s="5" t="s">
        <v>391</v>
      </c>
      <c r="G105" s="5">
        <v>0</v>
      </c>
      <c r="H105" s="5">
        <v>0</v>
      </c>
      <c r="I105" s="7">
        <v>0</v>
      </c>
      <c r="J105" s="7">
        <v>0</v>
      </c>
      <c r="K105" s="7">
        <v>40</v>
      </c>
      <c r="L105" s="7">
        <v>100</v>
      </c>
      <c r="M105" s="9">
        <v>80</v>
      </c>
      <c r="N105" s="12">
        <v>40</v>
      </c>
      <c r="O105" s="11">
        <v>40</v>
      </c>
      <c r="P105" s="5">
        <v>35</v>
      </c>
      <c r="Q105" s="5">
        <v>0</v>
      </c>
      <c r="R105" s="5">
        <v>0</v>
      </c>
      <c r="S105" s="5">
        <v>0</v>
      </c>
      <c r="T105" s="5">
        <v>0</v>
      </c>
      <c r="U105" s="5">
        <f t="shared" si="1"/>
        <v>335</v>
      </c>
    </row>
    <row r="106" spans="1:21" ht="308.25" customHeight="1" thickBot="1" x14ac:dyDescent="0.3">
      <c r="A106" s="5" t="s">
        <v>392</v>
      </c>
      <c r="B106" s="5" t="s">
        <v>393</v>
      </c>
      <c r="C106" s="5" t="s">
        <v>394</v>
      </c>
      <c r="D106" s="5" t="s">
        <v>395</v>
      </c>
      <c r="E106" s="5" t="s">
        <v>396</v>
      </c>
      <c r="F106" s="5" t="s">
        <v>397</v>
      </c>
      <c r="G106" s="5">
        <v>18</v>
      </c>
      <c r="H106" s="5">
        <v>0</v>
      </c>
      <c r="I106" s="7">
        <v>0</v>
      </c>
      <c r="J106" s="7">
        <v>0</v>
      </c>
      <c r="K106" s="7">
        <v>6</v>
      </c>
      <c r="L106" s="7">
        <v>12</v>
      </c>
      <c r="M106" s="9">
        <v>0</v>
      </c>
      <c r="N106" s="19">
        <v>0</v>
      </c>
      <c r="O106" s="11">
        <v>0</v>
      </c>
      <c r="P106" s="5">
        <v>0</v>
      </c>
      <c r="Q106" s="5">
        <v>0</v>
      </c>
      <c r="R106" s="5">
        <v>0</v>
      </c>
      <c r="S106" s="5">
        <v>0</v>
      </c>
      <c r="T106" s="5">
        <v>0</v>
      </c>
      <c r="U106" s="5">
        <f t="shared" si="1"/>
        <v>18</v>
      </c>
    </row>
    <row r="107" spans="1:21" s="1" customFormat="1" ht="21.75" customHeight="1" thickTop="1" thickBot="1" x14ac:dyDescent="0.3">
      <c r="G107" s="15">
        <f>SUM(G2:G106)</f>
        <v>5671</v>
      </c>
      <c r="H107" s="15">
        <f>SUM(H2:H106)</f>
        <v>5241</v>
      </c>
      <c r="I107" s="16">
        <f t="shared" ref="I107:U107" si="2">SUM(I2:I106)</f>
        <v>1144</v>
      </c>
      <c r="J107" s="16">
        <f t="shared" si="2"/>
        <v>1297</v>
      </c>
      <c r="K107" s="16">
        <f t="shared" si="2"/>
        <v>1315</v>
      </c>
      <c r="L107" s="16">
        <f t="shared" si="2"/>
        <v>1149</v>
      </c>
      <c r="M107" s="17">
        <f t="shared" si="2"/>
        <v>707</v>
      </c>
      <c r="N107" s="14">
        <f t="shared" si="2"/>
        <v>338</v>
      </c>
      <c r="O107" s="18">
        <f t="shared" si="2"/>
        <v>238</v>
      </c>
      <c r="P107" s="15">
        <f t="shared" si="2"/>
        <v>185</v>
      </c>
      <c r="Q107" s="15">
        <f t="shared" si="2"/>
        <v>120</v>
      </c>
      <c r="R107" s="15">
        <f t="shared" si="2"/>
        <v>0</v>
      </c>
      <c r="S107" s="15">
        <f t="shared" si="2"/>
        <v>0</v>
      </c>
      <c r="T107" s="15">
        <f t="shared" si="2"/>
        <v>0</v>
      </c>
      <c r="U107" s="15">
        <f t="shared" si="2"/>
        <v>11734</v>
      </c>
    </row>
    <row r="108" spans="1:21" ht="15.75" thickTop="1" x14ac:dyDescent="0.25"/>
  </sheetData>
  <autoFilter ref="A1:U1" xr:uid="{081D4B8A-953F-45C6-8CF6-7D2BE575CFCB}"/>
  <pageMargins left="0.51181102362204722" right="0.51181102362204722" top="0.55118110236220474" bottom="0.55118110236220474" header="0.31496062992125984" footer="0.31496062992125984"/>
  <pageSetup paperSize="8" scale="70" orientation="landscape" horizontalDpi="300" verticalDpi="300" r:id="rId1"/>
  <headerFooter>
    <oddHeader>&amp;LAylesbury Vale Area five year housing land supply Appendix 1 - Category A sites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75E27CA0B464AB9DCE20367FD1207" ma:contentTypeVersion="14" ma:contentTypeDescription="Create a new document." ma:contentTypeScope="" ma:versionID="9a282998544a725bad828575c2b12c49">
  <xsd:schema xmlns:xsd="http://www.w3.org/2001/XMLSchema" xmlns:xs="http://www.w3.org/2001/XMLSchema" xmlns:p="http://schemas.microsoft.com/office/2006/metadata/properties" xmlns:ns2="d897b1ec-c955-4d71-a1c6-9da930e694b9" xmlns:ns3="00e704af-aa64-4cb9-9d9b-da7b65e00048" targetNamespace="http://schemas.microsoft.com/office/2006/metadata/properties" ma:root="true" ma:fieldsID="52809bdf24ed631b6c1f0f948f876518" ns2:_="" ns3:_="">
    <xsd:import namespace="d897b1ec-c955-4d71-a1c6-9da930e694b9"/>
    <xsd:import namespace="00e704af-aa64-4cb9-9d9b-da7b65e000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97b1ec-c955-4d71-a1c6-9da930e69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704af-aa64-4cb9-9d9b-da7b65e000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897b1ec-c955-4d71-a1c6-9da930e694b9" xsi:nil="true"/>
  </documentManagement>
</p:properties>
</file>

<file path=customXml/itemProps1.xml><?xml version="1.0" encoding="utf-8"?>
<ds:datastoreItem xmlns:ds="http://schemas.openxmlformats.org/officeDocument/2006/customXml" ds:itemID="{0D765FA0-0E77-4EFF-BB3C-3459847B0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97b1ec-c955-4d71-a1c6-9da930e694b9"/>
    <ds:schemaRef ds:uri="00e704af-aa64-4cb9-9d9b-da7b65e000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7517A5-7E83-43C6-AAED-26D1E46B9ED2}">
  <ds:schemaRefs>
    <ds:schemaRef ds:uri="http://schemas.microsoft.com/sharepoint/v3/contenttype/forms"/>
  </ds:schemaRefs>
</ds:datastoreItem>
</file>

<file path=customXml/itemProps3.xml><?xml version="1.0" encoding="utf-8"?>
<ds:datastoreItem xmlns:ds="http://schemas.openxmlformats.org/officeDocument/2006/customXml" ds:itemID="{8A3E4AE1-AA63-4829-8FD9-B5A5D237F2F7}">
  <ds:schemaRefs>
    <ds:schemaRef ds:uri="http://schemas.microsoft.com/office/2006/metadata/properties"/>
    <ds:schemaRef ds:uri="http://schemas.microsoft.com/office/infopath/2007/PartnerControls"/>
    <ds:schemaRef ds:uri="d897b1ec-c955-4d71-a1c6-9da930e694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Aylesbury Cat A</vt:lpstr>
      <vt:lpstr>'Aylesbury Cat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Yuen Wong</dc:creator>
  <cp:keywords/>
  <dc:description/>
  <cp:lastModifiedBy>Yuen Wong</cp:lastModifiedBy>
  <cp:revision/>
  <cp:lastPrinted>2022-04-14T09:01:44Z</cp:lastPrinted>
  <dcterms:created xsi:type="dcterms:W3CDTF">2022-01-24T14:01:00Z</dcterms:created>
  <dcterms:modified xsi:type="dcterms:W3CDTF">2022-04-14T09:01:45Z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0x0101005DD75E27CA0B464AB9DCE20367FD1207</vt:lpwstr>
  </property>
</Properties>
</file>